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iguelks\Downloads\"/>
    </mc:Choice>
  </mc:AlternateContent>
  <xr:revisionPtr revIDLastSave="0" documentId="13_ncr:1_{29CA5256-C5B3-4A3B-9C57-2587C7D36101}" xr6:coauthVersionLast="45" xr6:coauthVersionMax="47" xr10:uidLastSave="{00000000-0000-0000-0000-000000000000}"/>
  <bookViews>
    <workbookView xWindow="-120" yWindow="-120" windowWidth="29040" windowHeight="15840" xr2:uid="{00000000-000D-0000-FFFF-FFFF00000000}"/>
  </bookViews>
  <sheets>
    <sheet name="Caracterización " sheetId="10" r:id="rId1"/>
    <sheet name="INDICADOR" sheetId="6" r:id="rId2"/>
    <sheet name="INDICADOR 2" sheetId="12" r:id="rId3"/>
    <sheet name="Normograma" sheetId="13" r:id="rId4"/>
    <sheet name="Listas desplegables" sheetId="8" state="hidden" r:id="rId5"/>
  </sheets>
  <externalReferences>
    <externalReference r:id="rId6"/>
    <externalReference r:id="rId7"/>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#REF!</definedName>
    <definedName name="Misional">'Listas desplegables'!$E$14:$E$23</definedName>
    <definedName name="Misionales">'Listas desplegables'!$D$14:$D$29</definedName>
    <definedName name="Print_Area" localSheetId="0">'Caracterización '!$A$1:$Y$67</definedName>
    <definedName name="Print_Area" localSheetId="3">Normograma!$A$1:$K$29</definedName>
    <definedName name="sandrita" localSheetId="2">#REF!</definedName>
    <definedName name="sandrita" localSheetId="3">#REF!</definedName>
    <definedName name="sandrita">#REF!</definedName>
    <definedName name="Seguimiento_Evaluación_y_Control">'Listas desplegables'!$E$46</definedName>
    <definedName name="silvia" localSheetId="2">#REF!</definedName>
    <definedName name="silvia" localSheetId="3">#REF!</definedName>
    <definedName name="silvia">#REF!</definedName>
    <definedName name="Tipo">'Listas desplegables'!$F$3:$F$46</definedName>
  </definedNames>
  <calcPr calcId="191029"/>
</workbook>
</file>

<file path=xl/calcChain.xml><?xml version="1.0" encoding="utf-8"?>
<calcChain xmlns="http://schemas.openxmlformats.org/spreadsheetml/2006/main">
  <c r="C6" i="12" l="1"/>
  <c r="M5" i="12"/>
  <c r="E12" i="10" l="1"/>
  <c r="H7" i="10"/>
  <c r="E7" i="10"/>
  <c r="C6" i="6" l="1"/>
  <c r="M5" i="6"/>
</calcChain>
</file>

<file path=xl/sharedStrings.xml><?xml version="1.0" encoding="utf-8"?>
<sst xmlns="http://schemas.openxmlformats.org/spreadsheetml/2006/main" count="729" uniqueCount="442">
  <si>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</si>
  <si>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</si>
  <si>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</si>
  <si>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</si>
  <si>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</si>
  <si>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</si>
  <si>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</si>
  <si>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</si>
  <si>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</si>
  <si>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</si>
  <si>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</si>
  <si>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</si>
  <si>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</si>
  <si>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</si>
  <si>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</si>
  <si>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</si>
  <si>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</si>
  <si>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</si>
  <si>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</si>
  <si>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</si>
  <si>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</si>
  <si>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</si>
  <si>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</si>
  <si>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</si>
  <si>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</si>
  <si>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</si>
  <si>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</si>
  <si>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</si>
  <si>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</si>
  <si>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</si>
  <si>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</si>
  <si>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</si>
  <si>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</si>
  <si>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</si>
  <si>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</si>
  <si>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</si>
  <si>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</si>
  <si>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</si>
  <si>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</si>
  <si>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</si>
  <si>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</si>
  <si>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</si>
  <si>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</si>
  <si>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</si>
  <si>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</si>
  <si>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</si>
  <si>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</si>
  <si>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</si>
  <si>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</si>
  <si>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</si>
  <si>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</si>
  <si>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</si>
  <si>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</si>
  <si>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</si>
  <si>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</si>
  <si>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</si>
  <si>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</si>
  <si>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</si>
  <si>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</si>
  <si>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</si>
  <si>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</si>
  <si>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</si>
  <si>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</si>
  <si>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</si>
  <si>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</si>
  <si>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</si>
  <si>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</si>
  <si>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</si>
  <si>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</si>
  <si>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</si>
  <si>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</si>
  <si>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</si>
  <si>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</si>
  <si>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</si>
  <si>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</si>
  <si>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</si>
  <si>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</si>
  <si>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</si>
  <si>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</si>
  <si>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</si>
  <si>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</si>
  <si>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</si>
  <si>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</si>
  <si>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</si>
  <si>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</si>
  <si>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</si>
  <si>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</si>
  <si>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</si>
  <si>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</si>
  <si>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</si>
  <si>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</si>
  <si>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</si>
  <si>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</si>
  <si>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</si>
  <si>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</si>
  <si>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</si>
  <si>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</si>
  <si>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</si>
  <si>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</si>
  <si>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</si>
  <si>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</si>
  <si>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</si>
  <si>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</si>
  <si>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</si>
  <si>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</si>
  <si>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</si>
  <si>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</si>
  <si>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</si>
  <si>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</si>
  <si>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</si>
  <si>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</si>
  <si>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</si>
  <si>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</si>
  <si>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</si>
  <si>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</si>
  <si>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</si>
  <si>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</si>
  <si>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</si>
  <si>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</si>
  <si>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</si>
  <si>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</si>
  <si>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</si>
  <si>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</si>
  <si>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</si>
  <si>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</si>
  <si>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</si>
  <si>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</si>
  <si>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</si>
  <si>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</si>
  <si>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</si>
  <si>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</si>
  <si>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</si>
  <si>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</si>
  <si>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</si>
  <si>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</si>
  <si>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</si>
  <si>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</si>
  <si>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</si>
  <si>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</si>
  <si>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</si>
  <si>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</si>
  <si>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</si>
  <si>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</si>
  <si>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</si>
  <si>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</si>
  <si>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</si>
  <si>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</si>
  <si>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</si>
  <si>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</si>
  <si>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</si>
  <si>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</si>
  <si>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</si>
  <si>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</si>
  <si>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</si>
  <si>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</si>
  <si>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</si>
  <si>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</si>
  <si>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</si>
  <si>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</si>
  <si>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</si>
  <si>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</si>
  <si>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</si>
  <si>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</si>
  <si>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</si>
  <si>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</si>
  <si>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</si>
  <si>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</si>
  <si>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</si>
  <si>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</si>
  <si>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</si>
  <si>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</si>
  <si>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</si>
  <si>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</si>
  <si>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</si>
  <si>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</si>
  <si>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</si>
  <si>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</si>
  <si>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</si>
  <si>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</si>
  <si>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</si>
  <si>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</si>
  <si>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</si>
  <si>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</si>
  <si>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</si>
  <si>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</si>
  <si>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</si>
  <si>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</si>
  <si>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</si>
  <si>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</si>
  <si>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</si>
  <si>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</si>
  <si>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</si>
  <si>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</si>
  <si>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</si>
  <si>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</si>
  <si>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</si>
  <si>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</si>
  <si>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</si>
  <si>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</si>
  <si>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</si>
  <si>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</si>
  <si>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</si>
  <si>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</si>
  <si>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</si>
  <si>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</si>
  <si>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</si>
  <si>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</si>
  <si>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</si>
  <si>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</si>
  <si>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</si>
  <si>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</si>
  <si>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</si>
  <si>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</si>
  <si>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</si>
  <si>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</si>
  <si>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</si>
  <si>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</si>
  <si>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</si>
  <si>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</si>
  <si>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</si>
  <si>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</si>
  <si>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</si>
  <si>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</si>
  <si>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</si>
  <si>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</si>
  <si>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</si>
  <si>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</si>
  <si>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</si>
  <si>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</si>
  <si>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</si>
  <si>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</si>
  <si>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</si>
  <si>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</si>
  <si>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</si>
  <si>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</si>
  <si>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</si>
  <si>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</si>
  <si>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</si>
  <si>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</si>
  <si>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</si>
  <si>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</si>
  <si>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</si>
  <si>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Jerarquía de la norma</t>
  </si>
  <si>
    <t>Artículo</t>
  </si>
  <si>
    <t>Aplicación Específica</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</si>
  <si>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</si>
  <si>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Inicia con presentación de la solicitud por parte del usuario (solicitante) hasta el momento de la decisión que se tome respecto de su registrabilidad, deposito, delegación, cancelación,  bajo los parámetros señalados por la normatividad vigente.</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</si>
  <si>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</si>
  <si>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</si>
  <si>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Resultados Plan de Acción de la vigencia anterior</t>
  </si>
  <si>
    <t>x</t>
  </si>
  <si>
    <t xml:space="preserve">Establecer los lineamientos para 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</si>
  <si>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Director de Signos Distintivos
Delegado para Propiedad Industrial</t>
  </si>
  <si>
    <r>
      <t xml:space="preserve">Plan de Acción
</t>
    </r>
    <r>
      <rPr>
        <sz val="11"/>
        <color rgb="FFFF0000"/>
        <rFont val="Arial"/>
        <family val="2"/>
      </rPr>
      <t xml:space="preserve">
</t>
    </r>
    <r>
      <rPr>
        <sz val="11"/>
        <color theme="1"/>
        <rFont val="Arial"/>
        <family val="2"/>
      </rPr>
      <t xml:space="preserve">
Plan Anual de Adquisiciones</t>
    </r>
  </si>
  <si>
    <t xml:space="preserve">
DE02 Revisión Estratégica
PI01 Registro y Depósito de signos distintivos</t>
  </si>
  <si>
    <t>PI01 Registro y Depósito de signos distintivos</t>
  </si>
  <si>
    <t>Metas Operativas y Fichas de Plan de Acción</t>
  </si>
  <si>
    <t>Ejecutar  las actividades planeadas</t>
  </si>
  <si>
    <t>Sistema de información de Propiedad Industrial -SIPI-, resultados actividades realizadas, cuadros de control</t>
  </si>
  <si>
    <t>Dirección de Signos Distintivos
PI01 Registro y Depósito de signos distintivos</t>
  </si>
  <si>
    <t>Solicitante</t>
  </si>
  <si>
    <t>Solicitud, Sistema de información de Propiedad Industrial -SIPI-, normatividad vigente</t>
  </si>
  <si>
    <t>Atender las solicitudes de registro de marcas de productos y servicios y lemas comerciales con o sin oposiciones y decidir respecto a la registrabilidad bajo los parámetros señalados por la norma comunitaria. Admisión/ examen de forma/ publicación/ examen de fondo/ notificación /recurso/ certificado de registro. Conforme a lo establecido en el procedimiento Registro de marcas de productos y servicios y lemas comerciales -PI01-P01</t>
  </si>
  <si>
    <t>Empresarios; Universidades; Entidades; Comerciantes
Usuarios solicitantes</t>
  </si>
  <si>
    <t>Atender las solicitudes de depósito de nombre o enseña comercial y decidir respecto a su concesión, bajo los parámetros señalados por la norma comunitaria. Admisión/ examen de forma/ examen de fondo/ notificación /recurso. Conforme a lo establecido en el procedimiento Depósito de Nombre o Enseña Comercial. PI01-P02</t>
  </si>
  <si>
    <t>Expedir un acto administrativo que decide si se cancela o no, un registro de signo distintivo. Admisión/ examen de forma/ examen de fondo/ notificación /recurso. Conforme a lo establecido en el procedimiento Cancelación Registro de un Signo Distintivo PI01-P03</t>
  </si>
  <si>
    <t>Realizar la inscripción de afectaciones en el registro de propiedad industrial. Admisión/ examen de forma/ examen de fondo/ notificación /recurso. Conforme a lo establecido en el procedimiento Inscripciones en el Rgistro de un Signo distintivo PI01-P04</t>
  </si>
  <si>
    <t>Atender las solicitudes de declaración de protección de una denominación de origen y decidir respecto a su protección o reconocimiento bajo los parámetros señalados por la norma comunitaria. Admisión/ examen de forma/ publicación/ examen de fondo/ notificación /recurso. Conforme a lo establecido en el procedimiento Declaración de Protección de una Denominación de Origen PI01-P06</t>
  </si>
  <si>
    <t>Empresarios; Universidades; Entidades; Comerciantes-Asociaciones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</si>
  <si>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</si>
  <si>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</si>
  <si>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</si>
  <si>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</si>
  <si>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</si>
  <si>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</si>
  <si>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</si>
  <si>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</si>
  <si>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</si>
  <si>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</si>
  <si>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</si>
  <si>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</si>
  <si>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</si>
  <si>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</si>
  <si>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</si>
  <si>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</si>
  <si>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</si>
  <si>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PI01 Registro y Depósito de Signos Distintivos </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</si>
  <si>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</si>
  <si>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</si>
  <si>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</si>
  <si>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</si>
  <si>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</si>
  <si>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</si>
  <si>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</si>
  <si>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</si>
  <si>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</si>
  <si>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</si>
  <si>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</si>
  <si>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</si>
  <si>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</si>
  <si>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</si>
  <si>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</si>
  <si>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</si>
  <si>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</si>
  <si>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</si>
  <si>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</si>
  <si>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Efectividad</t>
  </si>
  <si>
    <t>NORMOGRAMA</t>
  </si>
  <si>
    <t>Fecha actualización:</t>
  </si>
  <si>
    <t>Numero / Fecha</t>
  </si>
  <si>
    <t>Título</t>
  </si>
  <si>
    <t xml:space="preserve">Decisión Andina </t>
  </si>
  <si>
    <t>486 de 2000</t>
  </si>
  <si>
    <t>Régimen Común Sobre Propiedad Industrial</t>
  </si>
  <si>
    <t xml:space="preserve">Aplicación total </t>
  </si>
  <si>
    <t>En lo que refiere a: Marcas, lemas comerciales, Deposito de Enseñas y Nombres Comerciales, Denominaciones de Origen</t>
  </si>
  <si>
    <t>Ley</t>
  </si>
  <si>
    <t>1349 de 2009</t>
  </si>
  <si>
    <t>Por medio de la cual se aprueba el “Acuerdo de Diálogo Político y Cooperación entre la Comunidad Europea y sus Estados miembros, por una parte, y la Comunidad Andina y sus Países miembros (Bolivia, Colombia, Ecuador, Perú y Venezuela), por otra parte”, hecho en Roma, el quince (15) de diciembre de dos mil tres (2003)</t>
  </si>
  <si>
    <t>Art. 15</t>
  </si>
  <si>
    <t>Cooperación en materia de propiedad intelectual</t>
  </si>
  <si>
    <t>1437 de 2011</t>
  </si>
  <si>
    <t>Código de Procedimiento Administrativo y de lo Contencioso Administrativo</t>
  </si>
  <si>
    <t>Aplicación total</t>
  </si>
  <si>
    <t>1455 de 2011</t>
  </si>
  <si>
    <t>Se aprobó en Colombia el  "Protocolo Concerniente al Arreglo de Madrid Relativo al Registro Internacional de Marcas" y su "Reglamento", el cual entró en vigor el 29 de Agosto de 2012, fecha a partir de la cual se puede hacer uso del Sistema de Madrid.</t>
  </si>
  <si>
    <t>Decreto</t>
  </si>
  <si>
    <t xml:space="preserve">Decreto </t>
  </si>
  <si>
    <t>4886 de 2011</t>
  </si>
  <si>
    <t>Por el cual se modifica la estructura de la Superintendencia de Industria y Comercio, se determinan las funciones de sus dependencias y dictan otras disposiciones.</t>
  </si>
  <si>
    <t>Art 18 y 19</t>
  </si>
  <si>
    <t>Funciones Delegado Propiedad Industrial y Director de Signos distintivos</t>
  </si>
  <si>
    <t>019 de 2012</t>
  </si>
  <si>
    <t>Por la cual se dictan normas para suprimir o reformar regulaciones, procedimientos, y trámite innecesarios existentes en la administración pública</t>
  </si>
  <si>
    <t>Art. 9, 26, 167, 168,169,170</t>
  </si>
  <si>
    <t>Prohibición de solicitar documentos que reposen en la Entidad, Divulgación y gratuidad de los formularios oficiales. Documentos que se presenten estarán libres de autenticación o legalización, no se exigirán pruebas de representación legal, poderes no requieran presentación personal, sistema multiclase de registro de marcas, división de solicitudes y registros, fecha presentación solicitud de marca</t>
  </si>
  <si>
    <t>410 de 1971</t>
  </si>
  <si>
    <t xml:space="preserve">Código de Comercio </t>
  </si>
  <si>
    <t xml:space="preserve">Artículo 603 </t>
  </si>
  <si>
    <t>Artículo 604</t>
  </si>
  <si>
    <t>Alternativas cuando el nombre estuviere ya depositado</t>
  </si>
  <si>
    <t>Artículo 605</t>
  </si>
  <si>
    <t>Efecto jurídico del depósito</t>
  </si>
  <si>
    <t>Artículo 606</t>
  </si>
  <si>
    <t>Denominaciones prohibidas</t>
  </si>
  <si>
    <t>Artículo 607</t>
  </si>
  <si>
    <t>Nombres ya usados en el mismo ramo de negocios</t>
  </si>
  <si>
    <t>Artículo 608</t>
  </si>
  <si>
    <t>Cesión del nombre comercial</t>
  </si>
  <si>
    <t>Artículo 609</t>
  </si>
  <si>
    <t>Acción del perjudicado</t>
  </si>
  <si>
    <t>Artículo 610</t>
  </si>
  <si>
    <t>Extinción del derecho</t>
  </si>
  <si>
    <t xml:space="preserve">Resolución </t>
  </si>
  <si>
    <t>Anual</t>
  </si>
  <si>
    <t xml:space="preserve">Por la cual se establecen las tarifas de Propiedad Industrial para cada vigencia anual </t>
  </si>
  <si>
    <t>Aplicación totoal</t>
  </si>
  <si>
    <t>Circular Única</t>
  </si>
  <si>
    <t>Titulo X</t>
  </si>
  <si>
    <t>Propiedad Industrial</t>
  </si>
  <si>
    <t>Aplicación Total</t>
  </si>
  <si>
    <t>1074 de 2015</t>
  </si>
  <si>
    <t xml:space="preserve">Decreto Ünico Reglamentario del Sector Comercio, Industria y Turismo </t>
  </si>
  <si>
    <t>Articulo 2.2.2.19.1</t>
  </si>
  <si>
    <t>De los Derechos de Propiedad Industrial</t>
  </si>
  <si>
    <t>Artículo 2.2.2.19.1.1</t>
  </si>
  <si>
    <t>Prorrogas</t>
  </si>
  <si>
    <t>Artículo 2.2.2.19.1.2</t>
  </si>
  <si>
    <t>Inscriupción de actos</t>
  </si>
  <si>
    <t>Articulo 2.2.2.19.1.3</t>
  </si>
  <si>
    <t>Pérdida de Prioridad</t>
  </si>
  <si>
    <t>Artículo 2.2.2.19.1.4</t>
  </si>
  <si>
    <t>Oposiciones</t>
  </si>
  <si>
    <t>Artículo  2.2.2.19.1.5</t>
  </si>
  <si>
    <t>Artículo 2.2.2.19.5.1</t>
  </si>
  <si>
    <t>De las Marcas y la priorida</t>
  </si>
  <si>
    <t>Artículo 2.2.2.19.5.2</t>
  </si>
  <si>
    <t>Renovación del Registro</t>
  </si>
  <si>
    <t>Articulo 2.2.2.19.6.1</t>
  </si>
  <si>
    <t>Del  Nombre Comercial</t>
  </si>
  <si>
    <t>Artículo 2.2.2.19.6.2</t>
  </si>
  <si>
    <t>De la Enseña Comercial</t>
  </si>
  <si>
    <t>Artículo 2.2.2.19.8.1</t>
  </si>
  <si>
    <t>Artículo 2.2.220.5</t>
  </si>
  <si>
    <t>Licencia de Uso de Marcas</t>
  </si>
  <si>
    <t>Articulo 2.2.2.20.6</t>
  </si>
  <si>
    <t>De la Denominación de Origen</t>
  </si>
  <si>
    <t>Artículo 2.2.2.23.1</t>
  </si>
  <si>
    <t>Facultad de uso de las Denominaciones de Origen</t>
  </si>
  <si>
    <t>957 de 2019</t>
  </si>
  <si>
    <t>Artículo 2.21.13.2.2</t>
  </si>
  <si>
    <t>Nueva clasificación para definir tamaño empresarial</t>
  </si>
  <si>
    <t>Director de Signos Distintos</t>
  </si>
  <si>
    <t>X</t>
  </si>
  <si>
    <t>Eficiencia</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</si>
  <si>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 </t>
  </si>
  <si>
    <t xml:space="preserve">Artículos  36, 40, 41, 45, 55, 56, 57, 74 a 84, 85 - 97, 130-132 </t>
  </si>
  <si>
    <t>1564 de 2012</t>
  </si>
  <si>
    <t>Código General del Proceso</t>
  </si>
  <si>
    <t>Artículo 14, 53, 57, 58, 68, 75, 76, 118, 126, 134 - 205, 208 - 277</t>
  </si>
  <si>
    <t xml:space="preserve">Derecho al debido proceso, Capacidad para ser parte, Agencia oficiosa procesal, Representación de personas jurídicas extranjeras y
organizaciones no gubernamentales sin ánimo de lucro, sucesión procesal, Designación y sustitución de apoderados, Terminación del poder,  Cómputo de términos, Reconstrucción de Expedientes, Régimen probatorio </t>
  </si>
  <si>
    <t>Como se adquiere el derecho sobre el nombre comercial</t>
  </si>
  <si>
    <t>Procedimientos no reglados</t>
  </si>
  <si>
    <t>En la Gaceta se publican las solicitudes relativas a la Propiedad Industrial, los títutlos concedidos y las sentencias sobre las acciones de nulidad proferidad por el Consejo de Estado</t>
  </si>
  <si>
    <t xml:space="preserve">1755 de 2015 </t>
  </si>
  <si>
    <t xml:space="preserve">Ley Estaturaria del Derecho de Petición </t>
  </si>
  <si>
    <t>CÓDIGO: PI01 - C01</t>
  </si>
  <si>
    <t>Número de actos administrativos revocados en apelación, en relación con las solicitudes de marcas y lemas comerciales, nombres y enseñas comerciales, denominaciones de origen, cancelación de registro de signos distintivos, inscripciones y afectaciones</t>
  </si>
  <si>
    <t>Número de apelaciones presentadas contra decisiones de primera intancia de solicitudes de marcas, lemas comerciales, nombres y enseñas comerciales, denominaciones de origen, cancelación de registros de signos distintivos, inscripciones de afectaciones.</t>
  </si>
  <si>
    <t>TABLEAU</t>
  </si>
  <si>
    <r>
      <t>Medir la precisión y pertinencia en los actos administrativos que resuelven las solicitudes de registro y depósito de signos distintivos en primera instancia durante el periodo, frente al total de solicitudes de apelación presentadas en contra de las decisiones de primera instancia durante un periodo definido.</t>
    </r>
    <r>
      <rPr>
        <sz val="11"/>
        <color rgb="FFFF0000"/>
        <rFont val="Arial"/>
        <family val="2"/>
      </rPr>
      <t/>
    </r>
  </si>
  <si>
    <t>calcular el porcentaje de clases de marcas y lemas comerciales que son decididas por fuera de los 6 meses desde la fecha de radicación.</t>
  </si>
  <si>
    <r>
      <t>(Número de actos administrativos revocados en apelación /</t>
    </r>
    <r>
      <rPr>
        <sz val="11"/>
        <rFont val="Arial"/>
        <family val="2"/>
      </rPr>
      <t xml:space="preserve"> Número de apelaciones presentadas - Signos distintivos) x100</t>
    </r>
  </si>
  <si>
    <t>Medir el numero de clases de marcas y lemas comerciales que son decididas en primera instancia por fuera de los 6 meses frente al total de clases decididas en primera instancia durante el periodo.</t>
  </si>
  <si>
    <t>El indicador salió de la estimación que se hizo de la modificación del plan de acción. Por lo tanto, al ser nuevo el indicador este nos van a permitir fijar la línea base más adelante.</t>
  </si>
  <si>
    <t xml:space="preserve">NO </t>
  </si>
  <si>
    <t>Dirección de Signos Distintivos, Grupo de Atención al Ciudadano, Grupo de Notificaciones y Certificaciones, Grupo de Gestión Documental y Archivo;Oficina de Tecnologia e Informatica; API</t>
  </si>
  <si>
    <t>Dirección de Signos Distintivos, Grupo de Atención al Ciudadano, Grupo de Notificaciones y Certificaciones, Grupo de Gestión Documental y Archivo</t>
  </si>
  <si>
    <t xml:space="preserve">Sistema de Información de Propiedad Industrial -SIPI
Acto administrativo de concesión o negación del registro, recurso de apelación. 
</t>
  </si>
  <si>
    <t xml:space="preserve">Sistema de Información de Propiedad Industrial -SIPI
Acto administrativo de concesión o negación del depósito, recurso de apelación. 
</t>
  </si>
  <si>
    <t xml:space="preserve">Sistema de Información de Propiedad Industrial -SIPI
Acto administrativo de aceptación o negación de la solicitud de cancelación, recurso de apelación.
</t>
  </si>
  <si>
    <t>Servidor público o contratista asignado
Director(a) de Signos Distintivos y Coordinadores 
Coordinador Grupo de Vía Gubernativa
Delegado(a) para la Propiedad Industrial.</t>
  </si>
  <si>
    <t xml:space="preserve">Servidor público o contratista asignado
Director(a) de Signos Distintivos y Coordinadores 
Coordinador Grupo de Vía Gubernativa
Delegado(a) para la Propiedad Industrial. </t>
  </si>
  <si>
    <t xml:space="preserve">Sistema de Información de Propiedad Industrial -SIPI- "Estado Afectación Inscrita"
Acto administrativo de la negación de la afectación, recurso de apelación 
</t>
  </si>
  <si>
    <t xml:space="preserve">Sistema de Información de Propiedad Industrial -SIPI
Acto administrativo de protección o reconocimiento o negación, recurso de apelación
</t>
  </si>
  <si>
    <t>Precisión y pertinencia de los actos administrativos que deciden las solicitudes de registros y depósitos de signos distintivos en primera instancia</t>
  </si>
  <si>
    <t>Clases de solicitudes de registro de marcas y lemas comerciales decididas por fuera de los 6 meses.</t>
  </si>
  <si>
    <t>Solicitantante</t>
  </si>
  <si>
    <t>Atender las solicitudes de declaración de delegación de la facultad de autorización de uso de una denominación de origen, y la autorización de uso de una denominación de origen bajo los parámetros señalados por la norma comunitaria. Admisión/ examen de forma/ publicación/ examen de fondo/ notificación /recurso. Conforme a lo establecido en el procedimiento Declaración de Protección de una Denominación de Origen PI01-P07</t>
  </si>
  <si>
    <t>Sistema de Información de Propiedad Industrial -SIPI
Acto administrativo otorgando o denegando la delegación de facultad para autorizar el uso de la Denominación de Origen o negación, recurso de apelación</t>
  </si>
  <si>
    <r>
      <t>Precisión y pertinencia de los actos administrativos que deciden las solicitudes de registros y depósitos de signos distintivos en primera instancia.</t>
    </r>
    <r>
      <rPr>
        <b/>
        <sz val="12"/>
        <color rgb="FFFF0000"/>
        <rFont val="Arial"/>
        <family val="2"/>
      </rPr>
      <t xml:space="preserve">  </t>
    </r>
  </si>
  <si>
    <r>
      <t xml:space="preserve">Clases de solicitudes </t>
    </r>
    <r>
      <rPr>
        <sz val="12"/>
        <rFont val="Arial"/>
        <family val="2"/>
      </rPr>
      <t>de registro</t>
    </r>
    <r>
      <rPr>
        <sz val="12"/>
        <color theme="1"/>
        <rFont val="Arial"/>
        <family val="2"/>
      </rPr>
      <t xml:space="preserve"> de marcas y lemas comerciales decididas por fuera de los 6 meses. </t>
    </r>
    <r>
      <rPr>
        <b/>
        <sz val="12"/>
        <color rgb="FFFF0000"/>
        <rFont val="Arial"/>
        <family val="2"/>
      </rPr>
      <t xml:space="preserve"> </t>
    </r>
  </si>
  <si>
    <t>Calcular el porcentaje de actos administrativos revocados en apelación (Precisión y pertinencia). Poder determinar si las decisiones que se están tomando por parte de la Dirección de Signos Distintivos en primera instancia, están siendo confirmadas o revocadas en segunda instancia el Despacho de la Superintendente Delegada para la Propiedad Industrial, y de acuerdo con ello medir la precisión de los actos administrativos.</t>
  </si>
  <si>
    <t>(Número de clases sin oposición en primera instancia decididas por fuera de los 6 meses /Número de clases de marcas y lemas comerciales sin oposición decididas)x100</t>
  </si>
  <si>
    <t>Número de clases sin oposición en primera instancia decididas por fuera de los 6 meses</t>
  </si>
  <si>
    <t>Número de clases de marcas y lemas comerciales sin oposición decididas en el semestre.</t>
  </si>
  <si>
    <t>Número de clases de marcas, lemas comerciales decididas sin oposición</t>
  </si>
  <si>
    <t>Número de clases de marcas, lemas comerciales en primera instancia por fuera de los 6 meses sin oposición</t>
  </si>
  <si>
    <t>Número de actos administrativos revocados en apelación contra las solicitudes de Signos distintivos en el Trimestre actual.</t>
  </si>
  <si>
    <t>Número de apelaciones presentadas contra decisiones de primera instancia de la Dirección Signos distintivos en el trimestre anterior.</t>
  </si>
  <si>
    <t>VERSIÓN: 3</t>
  </si>
  <si>
    <t>FECHA: 01/07/2021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</si>
</sst>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9"/>
      <color rgb="FF2D3B89"/>
      <name val="Arial Black"/>
      <family val="2"/>
    </font>
    <font>
      <sz val="11"/>
      <color rgb="FFFF0000"/>
      <name val="Arial"/>
      <family val="2"/>
    </font>
    <font>
      <sz val="9"/>
      <name val="Arial Black"/>
      <family val="2"/>
    </font>
    <font>
      <sz val="11"/>
      <name val="Arial Black"/>
      <family val="2"/>
    </font>
    <font>
      <b/>
      <sz val="11"/>
      <name val="Arial"/>
      <family val="2"/>
    </font>
    <font>
      <sz val="11"/>
      <name val="Calibri"/>
      <family val="2"/>
      <scheme val="minor"/>
    </font>
    <font>
      <b/>
      <sz val="9"/>
      <name val="Arial Black"/>
      <family val="2"/>
    </font>
    <font>
      <b/>
      <sz val="10"/>
      <name val="Arial Black"/>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b/>
      <sz val="9"/>
      <color rgb="FFFF0000"/>
      <name val="Arial"/>
      <family val="2"/>
    </font>
    <font>
      <b/>
      <sz val="12"/>
      <color rgb="FFFF0000"/>
      <name val="Arial"/>
      <family val="2"/>
    </font>
    <font>
      <b/>
      <sz val="14"/>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17" fillId="0" borderId="0"/>
    <xf numFmtId="0" fontId="27" fillId="0" borderId="0"/>
  </cellStyleXfs>
  <cellXfs count="345">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Border="1" applyAlignment="1">
      <alignment horizontal="center"/>
    </xf>
    <xf numFmtId="0" fontId="10" fillId="0" borderId="6" xfId="0" applyFont="1" applyBorder="1" applyAlignment="1">
      <alignment horizontal="center" vertical="center"/>
    </xf>
    <xf numFmtId="0" fontId="25"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6"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8" fillId="0" borderId="51" xfId="0" applyFont="1" applyFill="1" applyBorder="1" applyAlignment="1">
      <alignment vertical="center" wrapText="1"/>
    </xf>
    <xf numFmtId="0" fontId="28" fillId="0" borderId="53" xfId="0" applyFont="1" applyFill="1" applyBorder="1" applyAlignment="1">
      <alignment vertical="center" wrapText="1"/>
    </xf>
    <xf numFmtId="0" fontId="28" fillId="0" borderId="53"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4" fillId="0" borderId="3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4" fillId="0" borderId="0" xfId="0" applyFont="1" applyBorder="1" applyAlignment="1">
      <alignment horizontal="center"/>
    </xf>
    <xf numFmtId="0" fontId="24" fillId="0" borderId="1" xfId="0" applyFont="1" applyBorder="1" applyAlignment="1">
      <alignment horizontal="justify" vertical="center"/>
    </xf>
    <xf numFmtId="0" fontId="32"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0" xfId="0" applyFont="1" applyFill="1" applyBorder="1" applyAlignment="1">
      <alignment horizontal="center" vertical="center" wrapText="1"/>
    </xf>
    <xf numFmtId="0" fontId="24" fillId="0" borderId="19" xfId="0" applyFont="1" applyBorder="1" applyAlignment="1">
      <alignment horizontal="center" wrapText="1"/>
    </xf>
    <xf numFmtId="0" fontId="24" fillId="0" borderId="26" xfId="0" applyFont="1" applyBorder="1" applyAlignment="1">
      <alignment horizontal="center" vertical="center" wrapText="1"/>
    </xf>
    <xf numFmtId="0" fontId="24" fillId="0" borderId="23" xfId="0" applyFont="1" applyBorder="1" applyAlignment="1">
      <alignment horizontal="center"/>
    </xf>
    <xf numFmtId="0" fontId="24" fillId="0" borderId="0" xfId="0" applyFont="1" applyBorder="1" applyAlignment="1">
      <alignment horizontal="center" vertical="center"/>
    </xf>
    <xf numFmtId="0" fontId="24" fillId="0" borderId="24" xfId="0" applyFont="1" applyBorder="1" applyAlignment="1">
      <alignment horizontal="center"/>
    </xf>
    <xf numFmtId="0" fontId="24" fillId="0" borderId="23" xfId="0" applyFont="1" applyBorder="1" applyAlignment="1">
      <alignment horizontal="center" vertical="center" wrapText="1"/>
    </xf>
    <xf numFmtId="0" fontId="24" fillId="0" borderId="0" xfId="0" applyFont="1" applyBorder="1" applyAlignment="1">
      <alignment horizontal="justify" vertical="center"/>
    </xf>
    <xf numFmtId="0" fontId="24" fillId="0" borderId="0" xfId="0" applyFont="1" applyBorder="1" applyAlignment="1">
      <alignment horizontal="center" vertical="center" wrapText="1"/>
    </xf>
    <xf numFmtId="0" fontId="32" fillId="0" borderId="0" xfId="0" applyFont="1" applyBorder="1" applyAlignment="1">
      <alignment horizontal="center" vertical="center"/>
    </xf>
    <xf numFmtId="0" fontId="24" fillId="0" borderId="0" xfId="0" applyFont="1" applyBorder="1" applyAlignment="1">
      <alignment horizontal="justify" vertical="center" wrapText="1"/>
    </xf>
    <xf numFmtId="0" fontId="24"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3" fillId="0" borderId="0" xfId="0" applyFont="1" applyBorder="1" applyAlignment="1">
      <alignment horizontal="center" vertical="center"/>
    </xf>
    <xf numFmtId="0" fontId="10" fillId="0" borderId="24"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2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33" fillId="0" borderId="23" xfId="0" applyFont="1" applyBorder="1" applyAlignment="1">
      <alignment horizontal="center"/>
    </xf>
    <xf numFmtId="0" fontId="33" fillId="0" borderId="0" xfId="0" applyFont="1" applyBorder="1" applyAlignment="1">
      <alignment horizontal="center"/>
    </xf>
    <xf numFmtId="0" fontId="33" fillId="0" borderId="24" xfId="0" applyFont="1" applyBorder="1" applyAlignment="1">
      <alignment horizontal="center"/>
    </xf>
    <xf numFmtId="0" fontId="34" fillId="0" borderId="0" xfId="0" applyFont="1" applyFill="1" applyBorder="1" applyAlignment="1">
      <alignment vertical="center" wrapText="1"/>
    </xf>
    <xf numFmtId="0" fontId="34" fillId="0" borderId="24" xfId="0" applyFont="1" applyFill="1" applyBorder="1" applyAlignment="1">
      <alignment vertical="center" wrapText="1"/>
    </xf>
    <xf numFmtId="0" fontId="33" fillId="0" borderId="0" xfId="0" applyFont="1" applyBorder="1"/>
    <xf numFmtId="0" fontId="33" fillId="0" borderId="24" xfId="0" applyFont="1" applyBorder="1"/>
    <xf numFmtId="0" fontId="36" fillId="0" borderId="33" xfId="0" applyFont="1" applyBorder="1" applyAlignment="1">
      <alignment horizontal="center" vertical="center"/>
    </xf>
    <xf numFmtId="0" fontId="36" fillId="0" borderId="0" xfId="0" applyFont="1"/>
    <xf numFmtId="14" fontId="36" fillId="0" borderId="33" xfId="0" applyNumberFormat="1" applyFont="1" applyBorder="1" applyAlignment="1">
      <alignment horizontal="center" vertical="center"/>
    </xf>
    <xf numFmtId="0" fontId="38" fillId="9" borderId="33" xfId="0" applyFont="1" applyFill="1" applyBorder="1" applyAlignment="1">
      <alignment horizontal="center" vertical="center" wrapText="1"/>
    </xf>
    <xf numFmtId="0" fontId="39" fillId="0" borderId="0" xfId="0" applyFont="1" applyBorder="1" applyAlignment="1">
      <alignment horizontal="center" vertical="center" wrapText="1"/>
    </xf>
    <xf numFmtId="0" fontId="36" fillId="0" borderId="0" xfId="0" applyFont="1" applyBorder="1" applyAlignment="1">
      <alignment horizontal="center" vertical="center"/>
    </xf>
    <xf numFmtId="0" fontId="39" fillId="0" borderId="0" xfId="0" applyFont="1" applyBorder="1" applyAlignment="1">
      <alignment horizontal="center" vertical="center"/>
    </xf>
    <xf numFmtId="0" fontId="36" fillId="0" borderId="33" xfId="0" applyFont="1" applyBorder="1" applyAlignment="1">
      <alignment horizontal="center"/>
    </xf>
    <xf numFmtId="0" fontId="40" fillId="0" borderId="33" xfId="0" applyFont="1" applyBorder="1" applyAlignment="1">
      <alignment horizontal="center" vertical="center" wrapText="1"/>
    </xf>
    <xf numFmtId="0" fontId="36" fillId="0" borderId="0" xfId="0" applyFont="1" applyAlignment="1">
      <alignment horizontal="center"/>
    </xf>
    <xf numFmtId="0" fontId="36" fillId="0" borderId="33" xfId="0" applyFont="1" applyBorder="1"/>
    <xf numFmtId="0" fontId="10" fillId="0" borderId="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3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4" fillId="0" borderId="19" xfId="0" applyFont="1" applyBorder="1" applyAlignment="1">
      <alignment horizontal="center"/>
    </xf>
    <xf numFmtId="0" fontId="7" fillId="2" borderId="2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24" fillId="0" borderId="16" xfId="0" applyFont="1" applyBorder="1" applyAlignment="1">
      <alignment horizontal="center" vertical="center"/>
    </xf>
    <xf numFmtId="0" fontId="24" fillId="0" borderId="2" xfId="0" applyFont="1" applyBorder="1" applyAlignment="1">
      <alignment horizontal="center" vertical="center"/>
    </xf>
    <xf numFmtId="0" fontId="24" fillId="0" borderId="1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1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6" xfId="0" applyFont="1" applyFill="1" applyBorder="1" applyAlignment="1">
      <alignment horizontal="center"/>
    </xf>
    <xf numFmtId="0" fontId="24" fillId="0" borderId="2" xfId="0" applyFont="1" applyFill="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1" fillId="0" borderId="0" xfId="0" applyFont="1" applyBorder="1" applyAlignment="1">
      <alignment horizontal="center"/>
    </xf>
    <xf numFmtId="0" fontId="30"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16" fillId="4" borderId="4" xfId="0" applyFont="1" applyFill="1" applyBorder="1" applyAlignment="1">
      <alignment horizontal="justify" vertical="center" wrapText="1"/>
    </xf>
    <xf numFmtId="0" fontId="21" fillId="4" borderId="4" xfId="0" applyFont="1" applyFill="1" applyBorder="1" applyAlignment="1">
      <alignment horizontal="justify" vertical="center"/>
    </xf>
    <xf numFmtId="0" fontId="21" fillId="4" borderId="25" xfId="0" applyFont="1" applyFill="1" applyBorder="1" applyAlignment="1">
      <alignment horizontal="justify" vertical="center"/>
    </xf>
    <xf numFmtId="0" fontId="4" fillId="0" borderId="24" xfId="0" applyFont="1" applyBorder="1" applyAlignment="1">
      <alignment horizontal="center"/>
    </xf>
    <xf numFmtId="0" fontId="24" fillId="0" borderId="4"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34" fillId="0" borderId="3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2" xfId="0" applyFont="1" applyFill="1" applyBorder="1" applyAlignment="1">
      <alignment horizontal="center" vertical="center"/>
    </xf>
    <xf numFmtId="9" fontId="12" fillId="0" borderId="43" xfId="0" applyNumberFormat="1" applyFont="1" applyBorder="1" applyAlignment="1">
      <alignment horizontal="center" vertical="center" wrapText="1"/>
    </xf>
    <xf numFmtId="9" fontId="12" fillId="0" borderId="44" xfId="0"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9" fontId="12" fillId="0" borderId="40"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4" xfId="0" applyFont="1" applyBorder="1" applyAlignment="1" applyProtection="1">
      <alignment horizontal="justify" vertical="center"/>
      <protection locked="0"/>
    </xf>
    <xf numFmtId="0" fontId="10" fillId="0" borderId="25" xfId="0" applyFont="1" applyBorder="1" applyAlignment="1" applyProtection="1">
      <alignment horizontal="justify" vertical="center"/>
      <protection locked="0"/>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4"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Fill="1" applyBorder="1" applyAlignment="1">
      <alignment horizontal="center" vertical="center"/>
    </xf>
    <xf numFmtId="0" fontId="13" fillId="0" borderId="1" xfId="0" applyFont="1" applyFill="1" applyBorder="1" applyAlignment="1">
      <alignment horizontal="justify" vertical="center"/>
    </xf>
    <xf numFmtId="0" fontId="13"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9" fontId="43" fillId="0" borderId="40" xfId="0" applyNumberFormat="1" applyFont="1" applyBorder="1" applyAlignment="1">
      <alignment horizontal="center" vertical="center" wrapText="1"/>
    </xf>
    <xf numFmtId="9" fontId="41" fillId="0" borderId="40" xfId="0" applyNumberFormat="1" applyFont="1" applyBorder="1" applyAlignment="1">
      <alignment horizontal="center" vertical="center" wrapText="1"/>
    </xf>
    <xf numFmtId="9" fontId="41" fillId="0" borderId="44" xfId="0" applyNumberFormat="1" applyFont="1" applyBorder="1" applyAlignment="1">
      <alignment horizontal="center" vertical="center" wrapText="1"/>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36" fillId="0" borderId="33" xfId="0" applyFont="1" applyBorder="1" applyAlignment="1">
      <alignment horizontal="center"/>
    </xf>
    <xf numFmtId="0" fontId="37" fillId="0" borderId="55" xfId="0" applyFont="1" applyBorder="1" applyAlignment="1">
      <alignment horizontal="center" vertical="center"/>
    </xf>
    <xf numFmtId="0" fontId="37" fillId="0" borderId="8" xfId="0" applyFont="1" applyBorder="1" applyAlignment="1">
      <alignment horizontal="center" vertical="center"/>
    </xf>
    <xf numFmtId="0" fontId="37" fillId="0" borderId="54" xfId="0" applyFont="1" applyBorder="1" applyAlignment="1">
      <alignment horizontal="center" vertical="center"/>
    </xf>
    <xf numFmtId="0" fontId="37" fillId="0" borderId="14" xfId="0" applyFont="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196509</xdr:rowOff>
    </xdr:to>
    <xdr:pic>
      <xdr:nvPicPr>
        <xdr:cNvPr id="3" name="Imagen 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643591"/>
          <a:ext cx="1388431" cy="1190890"/>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55785</xdr:rowOff>
    </xdr:to>
    <xdr:pic>
      <xdr:nvPicPr>
        <xdr:cNvPr id="4" name="Gráfico 15" descr="Flecha: rect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2400" y="1846983"/>
          <a:ext cx="398771" cy="410438"/>
        </a:xfrm>
        <a:prstGeom prst="rect">
          <a:avLst/>
        </a:prstGeom>
      </xdr:spPr>
    </xdr:pic>
    <xdr:clientData/>
  </xdr:twoCellAnchor>
  <xdr:twoCellAnchor editAs="oneCell">
    <xdr:from>
      <xdr:col>6</xdr:col>
      <xdr:colOff>8257</xdr:colOff>
      <xdr:row>7</xdr:row>
      <xdr:rowOff>91785</xdr:rowOff>
    </xdr:from>
    <xdr:to>
      <xdr:col>6</xdr:col>
      <xdr:colOff>415808</xdr:colOff>
      <xdr:row>8</xdr:row>
      <xdr:rowOff>43662</xdr:rowOff>
    </xdr:to>
    <xdr:pic>
      <xdr:nvPicPr>
        <xdr:cNvPr id="5" name="Gráfico 15" descr="Flecha: rect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2357" y="1834860"/>
          <a:ext cx="407551" cy="410438"/>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3832</xdr:rowOff>
    </xdr:to>
    <xdr:pic>
      <xdr:nvPicPr>
        <xdr:cNvPr id="6" name="Gráfico 15" descr="Flecha: rect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001745" y="1795030"/>
          <a:ext cx="406109" cy="410438"/>
        </a:xfrm>
        <a:prstGeom prst="rect">
          <a:avLst/>
        </a:prstGeom>
      </xdr:spPr>
    </xdr:pic>
    <xdr:clientData/>
  </xdr:twoCellAnchor>
  <xdr:twoCellAnchor editAs="oneCell">
    <xdr:from>
      <xdr:col>20</xdr:col>
      <xdr:colOff>1168822</xdr:colOff>
      <xdr:row>58</xdr:row>
      <xdr:rowOff>168373</xdr:rowOff>
    </xdr:from>
    <xdr:to>
      <xdr:col>22</xdr:col>
      <xdr:colOff>530935</xdr:colOff>
      <xdr:row>65</xdr:row>
      <xdr:rowOff>133736</xdr:rowOff>
    </xdr:to>
    <xdr:pic>
      <xdr:nvPicPr>
        <xdr:cNvPr id="7" name="Imagen 1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627772" y="40344823"/>
          <a:ext cx="1295688" cy="1298863"/>
        </a:xfrm>
        <a:prstGeom prst="rect">
          <a:avLst/>
        </a:prstGeom>
      </xdr:spPr>
    </xdr:pic>
    <xdr:clientData/>
  </xdr:twoCellAnchor>
  <xdr:twoCellAnchor>
    <xdr:from>
      <xdr:col>4</xdr:col>
      <xdr:colOff>242077</xdr:colOff>
      <xdr:row>49</xdr:row>
      <xdr:rowOff>0</xdr:rowOff>
    </xdr:from>
    <xdr:to>
      <xdr:col>14</xdr:col>
      <xdr:colOff>365125</xdr:colOff>
      <xdr:row>56</xdr:row>
      <xdr:rowOff>145182</xdr:rowOff>
    </xdr:to>
    <xdr:grpSp>
      <xdr:nvGrpSpPr>
        <xdr:cNvPr id="8" name="Grupo 22">
          <a:extLst>
            <a:ext uri="{FF2B5EF4-FFF2-40B4-BE49-F238E27FC236}">
              <a16:creationId xmlns:a16="http://schemas.microsoft.com/office/drawing/2014/main" id="{00000000-0008-0000-0000-000008000000}"/>
            </a:ext>
          </a:extLst>
        </xdr:cNvPr>
        <xdr:cNvGrpSpPr/>
      </xdr:nvGrpSpPr>
      <xdr:grpSpPr>
        <a:xfrm>
          <a:off x="4254483" y="43303031"/>
          <a:ext cx="4302142" cy="1478682"/>
          <a:chOff x="608263" y="7708566"/>
          <a:chExt cx="3502881" cy="1602847"/>
        </a:xfrm>
      </xdr:grpSpPr>
      <xdr:sp macro="" textlink="">
        <xdr:nvSpPr>
          <xdr:cNvPr id="9" name="CuadroTexto 23">
            <a:extLst>
              <a:ext uri="{FF2B5EF4-FFF2-40B4-BE49-F238E27FC236}">
                <a16:creationId xmlns:a16="http://schemas.microsoft.com/office/drawing/2014/main" id="{00000000-0008-0000-0000-000009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Protocolo de Madrid; Clasificación Internacional de Niza; Clasificación Internacional de Viena; Convención de Washington; Convenio de Paris; Interpretaciones prejudiciales del Tribunal Andino de Justicia.</a:t>
            </a:r>
          </a:p>
        </xdr:txBody>
      </xdr:sp>
      <xdr:sp macro="" textlink="">
        <xdr:nvSpPr>
          <xdr:cNvPr id="10" name="CuadroTexto 24">
            <a:extLst>
              <a:ext uri="{FF2B5EF4-FFF2-40B4-BE49-F238E27FC236}">
                <a16:creationId xmlns:a16="http://schemas.microsoft.com/office/drawing/2014/main" id="{00000000-0008-0000-0000-00000A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0</xdr:rowOff>
    </xdr:from>
    <xdr:to>
      <xdr:col>18</xdr:col>
      <xdr:colOff>1825624</xdr:colOff>
      <xdr:row>56</xdr:row>
      <xdr:rowOff>165288</xdr:rowOff>
    </xdr:to>
    <xdr:grpSp>
      <xdr:nvGrpSpPr>
        <xdr:cNvPr id="11" name="Grupo 2">
          <a:extLst>
            <a:ext uri="{FF2B5EF4-FFF2-40B4-BE49-F238E27FC236}">
              <a16:creationId xmlns:a16="http://schemas.microsoft.com/office/drawing/2014/main" id="{00000000-0008-0000-0000-00000B000000}"/>
            </a:ext>
          </a:extLst>
        </xdr:cNvPr>
        <xdr:cNvGrpSpPr/>
      </xdr:nvGrpSpPr>
      <xdr:grpSpPr>
        <a:xfrm>
          <a:off x="8966980" y="43303031"/>
          <a:ext cx="4538675" cy="1498788"/>
          <a:chOff x="8141481" y="7791115"/>
          <a:chExt cx="3616604" cy="1602843"/>
        </a:xfrm>
      </xdr:grpSpPr>
      <xdr:sp macro="" textlink="">
        <xdr:nvSpPr>
          <xdr:cNvPr id="12" name="CuadroTexto 26">
            <a:extLst>
              <a:ext uri="{FF2B5EF4-FFF2-40B4-BE49-F238E27FC236}">
                <a16:creationId xmlns:a16="http://schemas.microsoft.com/office/drawing/2014/main" id="{00000000-0008-0000-0000-00000C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Información de Propiedad Industrial-SIPI</a:t>
            </a:r>
            <a:endParaRPr lang="es-CO" sz="1100" i="1">
              <a:solidFill>
                <a:sysClr val="windowText" lastClr="000000"/>
              </a:solidFill>
              <a:latin typeface="+mn-lt"/>
              <a:ea typeface="+mn-ea"/>
              <a:cs typeface="+mn-cs"/>
            </a:endParaRPr>
          </a:p>
        </xdr:txBody>
      </xdr:sp>
      <xdr:sp macro="" textlink="">
        <xdr:nvSpPr>
          <xdr:cNvPr id="13" name="CuadroTexto 27">
            <a:extLst>
              <a:ext uri="{FF2B5EF4-FFF2-40B4-BE49-F238E27FC236}">
                <a16:creationId xmlns:a16="http://schemas.microsoft.com/office/drawing/2014/main" id="{00000000-0008-0000-0000-00000D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0</xdr:rowOff>
    </xdr:from>
    <xdr:to>
      <xdr:col>24</xdr:col>
      <xdr:colOff>238125</xdr:colOff>
      <xdr:row>56</xdr:row>
      <xdr:rowOff>174817</xdr:rowOff>
    </xdr:to>
    <xdr:grpSp>
      <xdr:nvGrpSpPr>
        <xdr:cNvPr id="14" name="Grupo 28">
          <a:extLst>
            <a:ext uri="{FF2B5EF4-FFF2-40B4-BE49-F238E27FC236}">
              <a16:creationId xmlns:a16="http://schemas.microsoft.com/office/drawing/2014/main" id="{00000000-0008-0000-0000-00000E000000}"/>
            </a:ext>
          </a:extLst>
        </xdr:cNvPr>
        <xdr:cNvGrpSpPr/>
      </xdr:nvGrpSpPr>
      <xdr:grpSpPr>
        <a:xfrm>
          <a:off x="14131912" y="43303031"/>
          <a:ext cx="4418026" cy="1508317"/>
          <a:chOff x="608263" y="7708566"/>
          <a:chExt cx="3502881" cy="1602843"/>
        </a:xfrm>
      </xdr:grpSpPr>
      <xdr:sp macro="" textlink="">
        <xdr:nvSpPr>
          <xdr:cNvPr id="15" name="CuadroTexto 29">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SIPI (Sistema de Información de Propiedad Industrial)</a:t>
            </a:r>
          </a:p>
        </xdr:txBody>
      </xdr:sp>
      <xdr:sp macro="" textlink="">
        <xdr:nvSpPr>
          <xdr:cNvPr id="16" name="CuadroTexto 30">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58</xdr:row>
      <xdr:rowOff>91740</xdr:rowOff>
    </xdr:from>
    <xdr:to>
      <xdr:col>15</xdr:col>
      <xdr:colOff>9525</xdr:colOff>
      <xdr:row>66</xdr:row>
      <xdr:rowOff>170583</xdr:rowOff>
    </xdr:to>
    <xdr:grpSp>
      <xdr:nvGrpSpPr>
        <xdr:cNvPr id="17" name="Grupo 37">
          <a:extLst>
            <a:ext uri="{FF2B5EF4-FFF2-40B4-BE49-F238E27FC236}">
              <a16:creationId xmlns:a16="http://schemas.microsoft.com/office/drawing/2014/main" id="{00000000-0008-0000-0000-000011000000}"/>
            </a:ext>
          </a:extLst>
        </xdr:cNvPr>
        <xdr:cNvGrpSpPr/>
      </xdr:nvGrpSpPr>
      <xdr:grpSpPr>
        <a:xfrm>
          <a:off x="4267977" y="45168803"/>
          <a:ext cx="4314048" cy="1602843"/>
          <a:chOff x="608263" y="7708566"/>
          <a:chExt cx="3502881" cy="1602843"/>
        </a:xfrm>
      </xdr:grpSpPr>
      <xdr:sp macro="" textlink="">
        <xdr:nvSpPr>
          <xdr:cNvPr id="18" name="CuadroTexto 38">
            <a:extLst>
              <a:ext uri="{FF2B5EF4-FFF2-40B4-BE49-F238E27FC236}">
                <a16:creationId xmlns:a16="http://schemas.microsoft.com/office/drawing/2014/main" id="{00000000-0008-0000-0000-000012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Ver matriz de PNC</a:t>
            </a:r>
          </a:p>
        </xdr:txBody>
      </xdr:sp>
      <xdr:sp macro="" textlink="">
        <xdr:nvSpPr>
          <xdr:cNvPr id="19" name="CuadroTexto 39">
            <a:extLst>
              <a:ext uri="{FF2B5EF4-FFF2-40B4-BE49-F238E27FC236}">
                <a16:creationId xmlns:a16="http://schemas.microsoft.com/office/drawing/2014/main" id="{00000000-0008-0000-0000-000013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62</xdr:row>
      <xdr:rowOff>50993</xdr:rowOff>
    </xdr:from>
    <xdr:to>
      <xdr:col>15</xdr:col>
      <xdr:colOff>741</xdr:colOff>
      <xdr:row>63</xdr:row>
      <xdr:rowOff>141230</xdr:rowOff>
    </xdr:to>
    <xdr:sp macro="" textlink="">
      <xdr:nvSpPr>
        <xdr:cNvPr id="20" name="CuadroTexto 40">
          <a:extLst>
            <a:ext uri="{FF2B5EF4-FFF2-40B4-BE49-F238E27FC236}">
              <a16:creationId xmlns:a16="http://schemas.microsoft.com/office/drawing/2014/main" id="{00000000-0008-0000-0000-000014000000}"/>
            </a:ext>
          </a:extLst>
        </xdr:cNvPr>
        <xdr:cNvSpPr txBox="1"/>
      </xdr:nvSpPr>
      <xdr:spPr>
        <a:xfrm>
          <a:off x="4257924" y="40989443"/>
          <a:ext cx="429626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59</xdr:row>
      <xdr:rowOff>59532</xdr:rowOff>
    </xdr:from>
    <xdr:to>
      <xdr:col>18</xdr:col>
      <xdr:colOff>1845468</xdr:colOff>
      <xdr:row>65</xdr:row>
      <xdr:rowOff>154782</xdr:rowOff>
    </xdr:to>
    <xdr:grpSp>
      <xdr:nvGrpSpPr>
        <xdr:cNvPr id="21" name="Grupo 21">
          <a:extLst>
            <a:ext uri="{FF2B5EF4-FFF2-40B4-BE49-F238E27FC236}">
              <a16:creationId xmlns:a16="http://schemas.microsoft.com/office/drawing/2014/main" id="{00000000-0008-0000-0000-000015000000}"/>
            </a:ext>
          </a:extLst>
        </xdr:cNvPr>
        <xdr:cNvGrpSpPr/>
      </xdr:nvGrpSpPr>
      <xdr:grpSpPr>
        <a:xfrm>
          <a:off x="8953500" y="45327095"/>
          <a:ext cx="4571999" cy="1238250"/>
          <a:chOff x="608263" y="7708566"/>
          <a:chExt cx="3502881" cy="1602843"/>
        </a:xfrm>
      </xdr:grpSpPr>
      <xdr:sp macro="" textlink="">
        <xdr:nvSpPr>
          <xdr:cNvPr id="22" name="CuadroTexto 25">
            <a:extLst>
              <a:ext uri="{FF2B5EF4-FFF2-40B4-BE49-F238E27FC236}">
                <a16:creationId xmlns:a16="http://schemas.microsoft.com/office/drawing/2014/main" id="{00000000-0008-0000-0000-000016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31">
            <a:extLst>
              <a:ext uri="{FF2B5EF4-FFF2-40B4-BE49-F238E27FC236}">
                <a16:creationId xmlns:a16="http://schemas.microsoft.com/office/drawing/2014/main" id="{00000000-0008-0000-0000-000017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1121229</xdr:colOff>
      <xdr:row>0</xdr:row>
      <xdr:rowOff>108856</xdr:rowOff>
    </xdr:from>
    <xdr:to>
      <xdr:col>2</xdr:col>
      <xdr:colOff>605244</xdr:colOff>
      <xdr:row>2</xdr:row>
      <xdr:rowOff>217712</xdr:rowOff>
    </xdr:to>
    <xdr:pic>
      <xdr:nvPicPr>
        <xdr:cNvPr id="25" name="Imagen 24">
          <a:extLst>
            <a:ext uri="{FF2B5EF4-FFF2-40B4-BE49-F238E27FC236}">
              <a16:creationId xmlns:a16="http://schemas.microsoft.com/office/drawing/2014/main" id="{577532C6-CDE8-4D53-B46D-992D2AAC032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21229" y="108856"/>
          <a:ext cx="1497872" cy="696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1093694</xdr:colOff>
      <xdr:row>0</xdr:row>
      <xdr:rowOff>152400</xdr:rowOff>
    </xdr:from>
    <xdr:to>
      <xdr:col>2</xdr:col>
      <xdr:colOff>269707</xdr:colOff>
      <xdr:row>0</xdr:row>
      <xdr:rowOff>849085</xdr:rowOff>
    </xdr:to>
    <xdr:pic>
      <xdr:nvPicPr>
        <xdr:cNvPr id="5" name="Imagen 4">
          <a:extLst>
            <a:ext uri="{FF2B5EF4-FFF2-40B4-BE49-F238E27FC236}">
              <a16:creationId xmlns:a16="http://schemas.microsoft.com/office/drawing/2014/main" id="{3AD95C14-0948-4499-B55E-C782FBEEF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52400"/>
          <a:ext cx="1497872" cy="6966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1165411</xdr:colOff>
      <xdr:row>0</xdr:row>
      <xdr:rowOff>116541</xdr:rowOff>
    </xdr:from>
    <xdr:to>
      <xdr:col>2</xdr:col>
      <xdr:colOff>341424</xdr:colOff>
      <xdr:row>0</xdr:row>
      <xdr:rowOff>813226</xdr:rowOff>
    </xdr:to>
    <xdr:pic>
      <xdr:nvPicPr>
        <xdr:cNvPr id="3" name="Imagen 2">
          <a:extLst>
            <a:ext uri="{FF2B5EF4-FFF2-40B4-BE49-F238E27FC236}">
              <a16:creationId xmlns:a16="http://schemas.microsoft.com/office/drawing/2014/main" id="{42CB4657-44D1-4C63-A943-D45F46E4B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317" y="116541"/>
          <a:ext cx="1497872" cy="6966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808653</xdr:colOff>
      <xdr:row>0</xdr:row>
      <xdr:rowOff>31102</xdr:rowOff>
    </xdr:from>
    <xdr:to>
      <xdr:col>1</xdr:col>
      <xdr:colOff>1217954</xdr:colOff>
      <xdr:row>1</xdr:row>
      <xdr:rowOff>284583</xdr:rowOff>
    </xdr:to>
    <xdr:pic>
      <xdr:nvPicPr>
        <xdr:cNvPr id="3" name="Imagen 2">
          <a:extLst>
            <a:ext uri="{FF2B5EF4-FFF2-40B4-BE49-F238E27FC236}">
              <a16:creationId xmlns:a16="http://schemas.microsoft.com/office/drawing/2014/main" id="{231ECB0B-B184-4900-B47C-9AE0641CA9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53" y="31102"/>
          <a:ext cx="1497872" cy="696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jforero/Desktop/Documentos%20Julio/Caracterizaciones/C.%20Registro%20y%20Dep&#243;sito%20de%20Signos%20Distin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Caracterización"/>
      <sheetName val="PI01"/>
      <sheetName val="Listas desplegables"/>
      <sheetName val="INDICADOR"/>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sheetData sheetId="5"/>
      <sheetData sheetId="6">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Caracterización"/>
      <sheetName val="PI01"/>
      <sheetName val="INDICADOR"/>
    </sheetNames>
    <sheetDataSet>
      <sheetData sheetId="0">
        <row r="3">
          <cell r="D3" t="str">
            <v>Formulación Estratégica</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showGridLines="0" tabSelected="1" view="pageBreakPreview" zoomScale="80" zoomScaleNormal="80" zoomScaleSheetLayoutView="80" workbookViewId="0">
      <selection activeCell="N28" sqref="N28:P28"/>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50"/>
      <c r="B1" s="151"/>
      <c r="C1" s="152"/>
      <c r="D1" s="159" t="s">
        <v>0</v>
      </c>
      <c r="E1" s="160"/>
      <c r="F1" s="160"/>
      <c r="G1" s="160"/>
      <c r="H1" s="160"/>
      <c r="I1" s="160"/>
      <c r="J1" s="160"/>
      <c r="K1" s="160"/>
      <c r="L1" s="160"/>
      <c r="M1" s="160"/>
      <c r="N1" s="160"/>
      <c r="O1" s="160"/>
      <c r="P1" s="160"/>
      <c r="Q1" s="160"/>
      <c r="R1" s="160"/>
      <c r="S1" s="160"/>
      <c r="T1" s="160"/>
      <c r="U1" s="160"/>
      <c r="V1" s="160"/>
      <c r="W1" s="160"/>
      <c r="X1" s="161"/>
      <c r="Y1" s="73" t="s">
        <v>406</v>
      </c>
    </row>
    <row r="2" spans="1:25" ht="23.25" customHeight="1" x14ac:dyDescent="0.25">
      <c r="A2" s="153"/>
      <c r="B2" s="154"/>
      <c r="C2" s="155"/>
      <c r="D2" s="162"/>
      <c r="E2" s="163"/>
      <c r="F2" s="163"/>
      <c r="G2" s="163"/>
      <c r="H2" s="163"/>
      <c r="I2" s="163"/>
      <c r="J2" s="163"/>
      <c r="K2" s="163"/>
      <c r="L2" s="163"/>
      <c r="M2" s="163"/>
      <c r="N2" s="163"/>
      <c r="O2" s="163"/>
      <c r="P2" s="163"/>
      <c r="Q2" s="163"/>
      <c r="R2" s="163"/>
      <c r="S2" s="163"/>
      <c r="T2" s="163"/>
      <c r="U2" s="163"/>
      <c r="V2" s="163"/>
      <c r="W2" s="163"/>
      <c r="X2" s="164"/>
      <c r="Y2" s="74" t="s">
        <v>440</v>
      </c>
    </row>
    <row r="3" spans="1:25" ht="23.25" customHeight="1" x14ac:dyDescent="0.25">
      <c r="A3" s="156"/>
      <c r="B3" s="157"/>
      <c r="C3" s="158"/>
      <c r="D3" s="165"/>
      <c r="E3" s="166"/>
      <c r="F3" s="166"/>
      <c r="G3" s="166"/>
      <c r="H3" s="166"/>
      <c r="I3" s="166"/>
      <c r="J3" s="166"/>
      <c r="K3" s="166"/>
      <c r="L3" s="166"/>
      <c r="M3" s="166"/>
      <c r="N3" s="166"/>
      <c r="O3" s="166"/>
      <c r="P3" s="166"/>
      <c r="Q3" s="166"/>
      <c r="R3" s="166"/>
      <c r="S3" s="166"/>
      <c r="T3" s="166"/>
      <c r="U3" s="166"/>
      <c r="V3" s="166"/>
      <c r="W3" s="166"/>
      <c r="X3" s="167"/>
      <c r="Y3" s="75" t="s">
        <v>441</v>
      </c>
    </row>
    <row r="4" spans="1:25" ht="11.25" customHeight="1" x14ac:dyDescent="0.25">
      <c r="A4" s="153"/>
      <c r="B4" s="154"/>
      <c r="C4" s="154"/>
      <c r="D4" s="154"/>
      <c r="E4" s="154"/>
      <c r="F4" s="154"/>
      <c r="G4" s="154"/>
      <c r="H4" s="154"/>
      <c r="I4" s="154"/>
      <c r="J4" s="154"/>
      <c r="K4" s="154"/>
      <c r="L4" s="154"/>
      <c r="M4" s="154"/>
      <c r="N4" s="154"/>
      <c r="O4" s="154"/>
      <c r="P4" s="154"/>
      <c r="Q4" s="154"/>
      <c r="R4" s="154"/>
      <c r="S4" s="154"/>
      <c r="T4" s="154"/>
      <c r="U4" s="154"/>
      <c r="V4" s="154"/>
      <c r="W4" s="154"/>
      <c r="X4" s="154"/>
      <c r="Y4" s="168"/>
    </row>
    <row r="5" spans="1:25" ht="21.2" customHeight="1" x14ac:dyDescent="0.25">
      <c r="A5" s="169"/>
      <c r="B5" s="170"/>
      <c r="C5" s="171" t="s">
        <v>44</v>
      </c>
      <c r="D5" s="24"/>
      <c r="E5" s="173" t="s">
        <v>1</v>
      </c>
      <c r="F5" s="173"/>
      <c r="G5" s="175"/>
      <c r="H5" s="178" t="s">
        <v>2</v>
      </c>
      <c r="I5" s="179"/>
      <c r="J5" s="179"/>
      <c r="K5" s="179"/>
      <c r="L5" s="179"/>
      <c r="M5" s="179"/>
      <c r="N5" s="180"/>
      <c r="O5" s="181"/>
      <c r="P5" s="182" t="s">
        <v>59</v>
      </c>
      <c r="Q5" s="183"/>
      <c r="R5" s="183"/>
      <c r="S5" s="184"/>
      <c r="T5" s="212"/>
      <c r="U5" s="178" t="s">
        <v>14</v>
      </c>
      <c r="V5" s="179"/>
      <c r="W5" s="179"/>
      <c r="X5" s="179"/>
      <c r="Y5" s="213"/>
    </row>
    <row r="6" spans="1:25" ht="15.75" customHeight="1" x14ac:dyDescent="0.25">
      <c r="A6" s="169"/>
      <c r="B6" s="170"/>
      <c r="C6" s="172"/>
      <c r="D6" s="24"/>
      <c r="E6" s="174"/>
      <c r="F6" s="174"/>
      <c r="G6" s="176"/>
      <c r="H6" s="178"/>
      <c r="I6" s="179"/>
      <c r="J6" s="179"/>
      <c r="K6" s="179"/>
      <c r="L6" s="179"/>
      <c r="M6" s="179"/>
      <c r="N6" s="180"/>
      <c r="O6" s="181"/>
      <c r="P6" s="182"/>
      <c r="Q6" s="183"/>
      <c r="R6" s="183"/>
      <c r="S6" s="184"/>
      <c r="T6" s="212"/>
      <c r="U6" s="214" t="s">
        <v>19</v>
      </c>
      <c r="V6" s="215"/>
      <c r="W6" s="216" t="s">
        <v>20</v>
      </c>
      <c r="X6" s="216"/>
      <c r="Y6" s="217"/>
    </row>
    <row r="7" spans="1:25" ht="52.9" customHeight="1" x14ac:dyDescent="0.25">
      <c r="A7" s="169"/>
      <c r="B7" s="170"/>
      <c r="C7" s="185" t="s">
        <v>90</v>
      </c>
      <c r="D7" s="188"/>
      <c r="E7" s="189" t="str">
        <f>VLOOKUP(C7,'[1]Listas desplegables'!D3:F46,2,0)</f>
        <v xml:space="preserve">Administración Sistema Nacional de Propiedad Industrial </v>
      </c>
      <c r="F7" s="190"/>
      <c r="G7" s="176"/>
      <c r="H7" s="195" t="str">
        <f>+VLOOKUP(C7,'[1]Listas desplegables'!D3:F46,3,0)</f>
        <v>Misional</v>
      </c>
      <c r="I7" s="196"/>
      <c r="J7" s="196"/>
      <c r="K7" s="196"/>
      <c r="L7" s="196"/>
      <c r="M7" s="196"/>
      <c r="N7" s="197"/>
      <c r="O7" s="181"/>
      <c r="P7" s="198" t="s">
        <v>245</v>
      </c>
      <c r="Q7" s="199"/>
      <c r="R7" s="199"/>
      <c r="S7" s="200"/>
      <c r="T7" s="212"/>
      <c r="U7" s="218" t="s">
        <v>306</v>
      </c>
      <c r="V7" s="219"/>
      <c r="W7" s="220" t="s">
        <v>425</v>
      </c>
      <c r="X7" s="221"/>
      <c r="Y7" s="222"/>
    </row>
    <row r="8" spans="1:25" ht="36" customHeight="1" x14ac:dyDescent="0.25">
      <c r="A8" s="169"/>
      <c r="B8" s="170"/>
      <c r="C8" s="186"/>
      <c r="D8" s="188"/>
      <c r="E8" s="191"/>
      <c r="F8" s="192"/>
      <c r="G8" s="176"/>
      <c r="H8" s="195"/>
      <c r="I8" s="196"/>
      <c r="J8" s="196"/>
      <c r="K8" s="196"/>
      <c r="L8" s="196"/>
      <c r="M8" s="196"/>
      <c r="N8" s="197"/>
      <c r="O8" s="181"/>
      <c r="P8" s="201"/>
      <c r="Q8" s="202"/>
      <c r="R8" s="202"/>
      <c r="S8" s="203"/>
      <c r="T8" s="212"/>
      <c r="U8" s="223" t="s">
        <v>394</v>
      </c>
      <c r="V8" s="224"/>
      <c r="W8" s="220" t="s">
        <v>426</v>
      </c>
      <c r="X8" s="221"/>
      <c r="Y8" s="222"/>
    </row>
    <row r="9" spans="1:25" ht="36" customHeight="1" x14ac:dyDescent="0.25">
      <c r="A9" s="169"/>
      <c r="B9" s="170"/>
      <c r="C9" s="186"/>
      <c r="D9" s="188"/>
      <c r="E9" s="191"/>
      <c r="F9" s="192"/>
      <c r="G9" s="176"/>
      <c r="H9" s="195"/>
      <c r="I9" s="196"/>
      <c r="J9" s="196"/>
      <c r="K9" s="196"/>
      <c r="L9" s="196"/>
      <c r="M9" s="196"/>
      <c r="N9" s="197"/>
      <c r="O9" s="181"/>
      <c r="P9" s="201"/>
      <c r="Q9" s="202"/>
      <c r="R9" s="202"/>
      <c r="S9" s="203"/>
      <c r="T9" s="212"/>
      <c r="U9" s="225"/>
      <c r="V9" s="226"/>
      <c r="W9" s="220"/>
      <c r="X9" s="221"/>
      <c r="Y9" s="222"/>
    </row>
    <row r="10" spans="1:25" ht="22.5" customHeight="1" x14ac:dyDescent="0.25">
      <c r="A10" s="169"/>
      <c r="B10" s="170"/>
      <c r="C10" s="187"/>
      <c r="D10" s="188"/>
      <c r="E10" s="193"/>
      <c r="F10" s="194"/>
      <c r="G10" s="177"/>
      <c r="H10" s="195"/>
      <c r="I10" s="196"/>
      <c r="J10" s="196"/>
      <c r="K10" s="196"/>
      <c r="L10" s="196"/>
      <c r="M10" s="196"/>
      <c r="N10" s="197"/>
      <c r="O10" s="181"/>
      <c r="P10" s="204"/>
      <c r="Q10" s="205"/>
      <c r="R10" s="205"/>
      <c r="S10" s="206"/>
      <c r="T10" s="212"/>
      <c r="U10" s="207"/>
      <c r="V10" s="208"/>
      <c r="W10" s="209"/>
      <c r="X10" s="210"/>
      <c r="Y10" s="211"/>
    </row>
    <row r="11" spans="1:25" ht="7.5" customHeight="1" x14ac:dyDescent="0.4">
      <c r="A11" s="169"/>
      <c r="B11" s="170"/>
      <c r="C11" s="247"/>
      <c r="D11" s="248"/>
      <c r="E11" s="249"/>
      <c r="F11" s="249"/>
      <c r="G11" s="248"/>
      <c r="H11" s="247"/>
      <c r="I11" s="247"/>
      <c r="J11" s="247"/>
      <c r="K11" s="247"/>
      <c r="L11" s="247"/>
      <c r="M11" s="247"/>
      <c r="N11" s="247"/>
      <c r="O11" s="249"/>
      <c r="P11" s="249"/>
      <c r="Q11" s="249"/>
      <c r="R11" s="249"/>
      <c r="S11" s="249"/>
      <c r="T11" s="249"/>
      <c r="U11" s="247"/>
      <c r="V11" s="247"/>
      <c r="W11" s="247"/>
      <c r="X11" s="247"/>
      <c r="Y11" s="250"/>
    </row>
    <row r="12" spans="1:25" ht="105" customHeight="1" x14ac:dyDescent="0.4">
      <c r="A12" s="169"/>
      <c r="B12" s="170"/>
      <c r="C12" s="22" t="s">
        <v>58</v>
      </c>
      <c r="D12" s="32"/>
      <c r="E12" s="195" t="str">
        <f>VLOOKUP(C7,'[1]Listas desplegables'!D3:G46,4,0)</f>
        <v>Director de Signos Distintivos</v>
      </c>
      <c r="F12" s="197"/>
      <c r="G12" s="23"/>
      <c r="H12" s="179" t="s">
        <v>3</v>
      </c>
      <c r="I12" s="179"/>
      <c r="J12" s="179"/>
      <c r="K12" s="179"/>
      <c r="L12" s="179"/>
      <c r="M12" s="179"/>
      <c r="N12" s="179"/>
      <c r="O12" s="251" t="s">
        <v>246</v>
      </c>
      <c r="P12" s="252"/>
      <c r="Q12" s="252"/>
      <c r="R12" s="252"/>
      <c r="S12" s="252"/>
      <c r="T12" s="252"/>
      <c r="U12" s="252"/>
      <c r="V12" s="252"/>
      <c r="W12" s="252"/>
      <c r="X12" s="252"/>
      <c r="Y12" s="253"/>
    </row>
    <row r="13" spans="1:25" ht="18.75" x14ac:dyDescent="0.4">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254"/>
    </row>
    <row r="14" spans="1:25" ht="30.75" customHeight="1" x14ac:dyDescent="0.25">
      <c r="A14" s="227" t="s">
        <v>4</v>
      </c>
      <c r="B14" s="228"/>
      <c r="C14" s="228"/>
      <c r="D14" s="228"/>
      <c r="E14" s="228"/>
      <c r="F14" s="228"/>
      <c r="G14" s="229"/>
      <c r="H14" s="230" t="s">
        <v>8</v>
      </c>
      <c r="I14" s="231"/>
      <c r="J14" s="231"/>
      <c r="K14" s="232"/>
      <c r="L14" s="44"/>
      <c r="M14" s="44"/>
      <c r="N14" s="233" t="s">
        <v>16</v>
      </c>
      <c r="O14" s="234"/>
      <c r="P14" s="234"/>
      <c r="Q14" s="234"/>
      <c r="R14" s="234"/>
      <c r="S14" s="235"/>
      <c r="T14" s="39"/>
      <c r="U14" s="236" t="s">
        <v>15</v>
      </c>
      <c r="V14" s="236"/>
      <c r="W14" s="236"/>
      <c r="X14" s="236"/>
      <c r="Y14" s="237"/>
    </row>
    <row r="15" spans="1:25" s="36" customFormat="1" ht="29.25" customHeight="1" x14ac:dyDescent="0.4">
      <c r="A15" s="40" t="s">
        <v>5</v>
      </c>
      <c r="B15" s="170"/>
      <c r="C15" s="76" t="s">
        <v>6</v>
      </c>
      <c r="D15" s="238"/>
      <c r="E15" s="239" t="s">
        <v>7</v>
      </c>
      <c r="F15" s="239"/>
      <c r="G15" s="229"/>
      <c r="H15" s="41" t="s">
        <v>9</v>
      </c>
      <c r="I15" s="41" t="s">
        <v>10</v>
      </c>
      <c r="J15" s="41" t="s">
        <v>11</v>
      </c>
      <c r="K15" s="41" t="s">
        <v>12</v>
      </c>
      <c r="L15" s="46"/>
      <c r="M15" s="45"/>
      <c r="N15" s="240" t="s">
        <v>164</v>
      </c>
      <c r="O15" s="241"/>
      <c r="P15" s="242"/>
      <c r="Q15" s="243"/>
      <c r="R15" s="244"/>
      <c r="S15" s="47" t="s">
        <v>13</v>
      </c>
      <c r="T15" s="67"/>
      <c r="U15" s="66" t="s">
        <v>132</v>
      </c>
      <c r="V15" s="39"/>
      <c r="W15" s="66" t="s">
        <v>17</v>
      </c>
      <c r="X15" s="43"/>
      <c r="Y15" s="42" t="s">
        <v>18</v>
      </c>
    </row>
    <row r="16" spans="1:25" s="4" customFormat="1" ht="153" customHeight="1" x14ac:dyDescent="0.2">
      <c r="A16" s="68" t="s">
        <v>247</v>
      </c>
      <c r="B16" s="170"/>
      <c r="C16" s="77" t="s">
        <v>248</v>
      </c>
      <c r="D16" s="238"/>
      <c r="E16" s="147" t="s">
        <v>249</v>
      </c>
      <c r="F16" s="219"/>
      <c r="G16" s="229"/>
      <c r="H16" s="59" t="s">
        <v>250</v>
      </c>
      <c r="I16" s="59"/>
      <c r="J16" s="59"/>
      <c r="K16" s="59"/>
      <c r="L16" s="61"/>
      <c r="M16" s="62"/>
      <c r="N16" s="147" t="s">
        <v>251</v>
      </c>
      <c r="O16" s="245"/>
      <c r="P16" s="246"/>
      <c r="Q16" s="243"/>
      <c r="R16" s="244"/>
      <c r="S16" s="69" t="s">
        <v>252</v>
      </c>
      <c r="T16" s="56"/>
      <c r="U16" s="69" t="s">
        <v>253</v>
      </c>
      <c r="V16" s="62"/>
      <c r="W16" s="77" t="s">
        <v>254</v>
      </c>
      <c r="X16" s="56"/>
      <c r="Y16" s="78"/>
    </row>
    <row r="17" spans="1:25" s="4" customFormat="1" ht="9" customHeight="1" x14ac:dyDescent="0.2">
      <c r="A17" s="70"/>
      <c r="B17" s="71"/>
      <c r="C17" s="71"/>
      <c r="D17" s="71"/>
      <c r="E17" s="71"/>
      <c r="F17" s="71"/>
      <c r="G17" s="71"/>
      <c r="H17" s="63"/>
      <c r="I17" s="63"/>
      <c r="J17" s="63"/>
      <c r="K17" s="63"/>
      <c r="L17" s="63"/>
      <c r="M17" s="62"/>
      <c r="N17" s="63"/>
      <c r="O17" s="63"/>
      <c r="P17" s="63"/>
      <c r="Q17" s="60"/>
      <c r="R17" s="60"/>
      <c r="S17" s="71"/>
      <c r="T17" s="71"/>
      <c r="U17" s="71"/>
      <c r="V17" s="62"/>
      <c r="W17" s="71"/>
      <c r="X17" s="71"/>
      <c r="Y17" s="72"/>
    </row>
    <row r="18" spans="1:25" s="4" customFormat="1" ht="234.75" customHeight="1" x14ac:dyDescent="0.2">
      <c r="A18" s="79" t="s">
        <v>255</v>
      </c>
      <c r="B18" s="71"/>
      <c r="C18" s="80"/>
      <c r="D18" s="71"/>
      <c r="E18" s="147" t="s">
        <v>256</v>
      </c>
      <c r="F18" s="148"/>
      <c r="G18" s="71"/>
      <c r="H18" s="59"/>
      <c r="I18" s="59" t="s">
        <v>250</v>
      </c>
      <c r="J18" s="59"/>
      <c r="K18" s="59"/>
      <c r="L18" s="61"/>
      <c r="M18" s="62"/>
      <c r="N18" s="147" t="s">
        <v>257</v>
      </c>
      <c r="O18" s="149"/>
      <c r="P18" s="148"/>
      <c r="Q18" s="57"/>
      <c r="R18" s="58"/>
      <c r="S18" s="69" t="s">
        <v>120</v>
      </c>
      <c r="T18" s="56"/>
      <c r="U18" s="77" t="s">
        <v>258</v>
      </c>
      <c r="V18" s="62"/>
      <c r="W18" s="77" t="s">
        <v>259</v>
      </c>
      <c r="X18" s="56"/>
      <c r="Y18" s="81"/>
    </row>
    <row r="19" spans="1:25" s="4" customFormat="1" ht="8.25" customHeight="1" x14ac:dyDescent="0.2">
      <c r="A19" s="70"/>
      <c r="B19" s="71"/>
      <c r="C19" s="71"/>
      <c r="D19" s="71"/>
      <c r="E19" s="82"/>
      <c r="F19" s="82"/>
      <c r="G19" s="71"/>
      <c r="H19" s="63"/>
      <c r="I19" s="63"/>
      <c r="J19" s="63"/>
      <c r="K19" s="63"/>
      <c r="L19" s="63"/>
      <c r="M19" s="62"/>
      <c r="N19" s="63"/>
      <c r="O19" s="63"/>
      <c r="P19" s="63"/>
      <c r="Q19" s="71"/>
      <c r="R19" s="71"/>
      <c r="S19" s="71"/>
      <c r="T19" s="71"/>
      <c r="U19" s="71"/>
      <c r="V19" s="62"/>
      <c r="W19" s="71"/>
      <c r="X19" s="71"/>
      <c r="Y19" s="72"/>
    </row>
    <row r="20" spans="1:25" s="4" customFormat="1" ht="214.5" customHeight="1" x14ac:dyDescent="0.2">
      <c r="A20" s="79" t="s">
        <v>255</v>
      </c>
      <c r="B20" s="83"/>
      <c r="C20" s="84" t="s">
        <v>260</v>
      </c>
      <c r="D20" s="83"/>
      <c r="E20" s="147" t="s">
        <v>261</v>
      </c>
      <c r="F20" s="148"/>
      <c r="G20" s="83"/>
      <c r="H20" s="85"/>
      <c r="I20" s="85" t="s">
        <v>250</v>
      </c>
      <c r="J20" s="85"/>
      <c r="K20" s="85"/>
      <c r="L20" s="86"/>
      <c r="M20" s="87"/>
      <c r="N20" s="147" t="s">
        <v>262</v>
      </c>
      <c r="O20" s="149"/>
      <c r="P20" s="148"/>
      <c r="Q20" s="88"/>
      <c r="R20" s="89"/>
      <c r="S20" s="77" t="s">
        <v>421</v>
      </c>
      <c r="T20" s="90"/>
      <c r="U20" s="77" t="s">
        <v>418</v>
      </c>
      <c r="V20" s="91"/>
      <c r="W20" s="77" t="s">
        <v>416</v>
      </c>
      <c r="X20" s="92"/>
      <c r="Y20" s="93" t="s">
        <v>263</v>
      </c>
    </row>
    <row r="21" spans="1:25" s="4" customFormat="1" ht="11.25" customHeight="1" x14ac:dyDescent="0.2">
      <c r="A21" s="94"/>
      <c r="B21" s="83"/>
      <c r="C21" s="83"/>
      <c r="D21" s="83"/>
      <c r="E21" s="83"/>
      <c r="F21" s="83"/>
      <c r="G21" s="83"/>
      <c r="H21" s="95"/>
      <c r="I21" s="95"/>
      <c r="J21" s="95"/>
      <c r="K21" s="95"/>
      <c r="L21" s="95"/>
      <c r="M21" s="87"/>
      <c r="N21" s="95"/>
      <c r="O21" s="95"/>
      <c r="P21" s="95"/>
      <c r="Q21" s="83"/>
      <c r="R21" s="83"/>
      <c r="S21" s="83"/>
      <c r="T21" s="83"/>
      <c r="U21" s="83"/>
      <c r="V21" s="87"/>
      <c r="W21" s="83"/>
      <c r="X21" s="83"/>
      <c r="Y21" s="96"/>
    </row>
    <row r="22" spans="1:25" s="4" customFormat="1" ht="158.25" customHeight="1" x14ac:dyDescent="0.2">
      <c r="A22" s="79" t="s">
        <v>255</v>
      </c>
      <c r="B22" s="83"/>
      <c r="C22" s="84" t="s">
        <v>260</v>
      </c>
      <c r="D22" s="83"/>
      <c r="E22" s="147" t="s">
        <v>261</v>
      </c>
      <c r="F22" s="148"/>
      <c r="G22" s="83"/>
      <c r="H22" s="85"/>
      <c r="I22" s="85" t="s">
        <v>250</v>
      </c>
      <c r="J22" s="85"/>
      <c r="K22" s="85"/>
      <c r="L22" s="86"/>
      <c r="M22" s="87"/>
      <c r="N22" s="147" t="s">
        <v>264</v>
      </c>
      <c r="O22" s="255"/>
      <c r="P22" s="219"/>
      <c r="Q22" s="88"/>
      <c r="R22" s="89"/>
      <c r="S22" s="77" t="s">
        <v>422</v>
      </c>
      <c r="T22" s="90"/>
      <c r="U22" s="77" t="s">
        <v>419</v>
      </c>
      <c r="V22" s="87"/>
      <c r="W22" s="77" t="s">
        <v>417</v>
      </c>
      <c r="X22" s="90"/>
      <c r="Y22" s="93" t="s">
        <v>263</v>
      </c>
    </row>
    <row r="23" spans="1:25" s="4" customFormat="1" ht="11.25" customHeight="1" x14ac:dyDescent="0.2">
      <c r="A23" s="97"/>
      <c r="B23" s="83"/>
      <c r="C23" s="98"/>
      <c r="D23" s="83"/>
      <c r="E23" s="99"/>
      <c r="F23" s="99"/>
      <c r="G23" s="83"/>
      <c r="H23" s="100"/>
      <c r="I23" s="100"/>
      <c r="J23" s="100"/>
      <c r="K23" s="100"/>
      <c r="L23" s="95"/>
      <c r="M23" s="87"/>
      <c r="N23" s="99"/>
      <c r="O23" s="95"/>
      <c r="P23" s="95"/>
      <c r="Q23" s="83"/>
      <c r="R23" s="83"/>
      <c r="S23" s="101"/>
      <c r="T23" s="83"/>
      <c r="U23" s="95"/>
      <c r="V23" s="87"/>
      <c r="W23" s="99"/>
      <c r="X23" s="83"/>
      <c r="Y23" s="102"/>
    </row>
    <row r="24" spans="1:25" s="4" customFormat="1" ht="168" customHeight="1" x14ac:dyDescent="0.2">
      <c r="A24" s="79" t="s">
        <v>255</v>
      </c>
      <c r="B24" s="83"/>
      <c r="C24" s="84" t="s">
        <v>260</v>
      </c>
      <c r="D24" s="83"/>
      <c r="E24" s="147" t="s">
        <v>261</v>
      </c>
      <c r="F24" s="148"/>
      <c r="G24" s="83"/>
      <c r="H24" s="85"/>
      <c r="I24" s="85" t="s">
        <v>250</v>
      </c>
      <c r="J24" s="85"/>
      <c r="K24" s="85"/>
      <c r="L24" s="86"/>
      <c r="M24" s="87"/>
      <c r="N24" s="147" t="s">
        <v>265</v>
      </c>
      <c r="O24" s="255"/>
      <c r="P24" s="219"/>
      <c r="Q24" s="88"/>
      <c r="R24" s="89"/>
      <c r="S24" s="77" t="s">
        <v>421</v>
      </c>
      <c r="T24" s="90"/>
      <c r="U24" s="77" t="s">
        <v>420</v>
      </c>
      <c r="V24" s="87"/>
      <c r="W24" s="77" t="s">
        <v>417</v>
      </c>
      <c r="X24" s="90"/>
      <c r="Y24" s="93" t="s">
        <v>263</v>
      </c>
    </row>
    <row r="25" spans="1:25" s="4" customFormat="1" ht="11.25" customHeight="1" x14ac:dyDescent="0.2">
      <c r="A25" s="97"/>
      <c r="B25" s="83"/>
      <c r="C25" s="98"/>
      <c r="D25" s="83"/>
      <c r="E25" s="99"/>
      <c r="F25" s="99"/>
      <c r="G25" s="83"/>
      <c r="H25" s="100"/>
      <c r="I25" s="100"/>
      <c r="J25" s="100"/>
      <c r="K25" s="100"/>
      <c r="L25" s="95"/>
      <c r="M25" s="87"/>
      <c r="N25" s="99"/>
      <c r="O25" s="95"/>
      <c r="P25" s="95"/>
      <c r="Q25" s="83"/>
      <c r="R25" s="83"/>
      <c r="S25" s="99"/>
      <c r="T25" s="83"/>
      <c r="U25" s="95"/>
      <c r="V25" s="87"/>
      <c r="W25" s="99"/>
      <c r="X25" s="83"/>
      <c r="Y25" s="102"/>
    </row>
    <row r="26" spans="1:25" s="4" customFormat="1" ht="162" customHeight="1" x14ac:dyDescent="0.2">
      <c r="A26" s="79" t="s">
        <v>255</v>
      </c>
      <c r="B26" s="83"/>
      <c r="C26" s="84" t="s">
        <v>260</v>
      </c>
      <c r="D26" s="83"/>
      <c r="E26" s="147" t="s">
        <v>261</v>
      </c>
      <c r="F26" s="148"/>
      <c r="G26" s="83"/>
      <c r="H26" s="85"/>
      <c r="I26" s="85" t="s">
        <v>250</v>
      </c>
      <c r="J26" s="85"/>
      <c r="K26" s="85"/>
      <c r="L26" s="86"/>
      <c r="M26" s="87"/>
      <c r="N26" s="147" t="s">
        <v>266</v>
      </c>
      <c r="O26" s="255"/>
      <c r="P26" s="219"/>
      <c r="Q26" s="88"/>
      <c r="R26" s="89"/>
      <c r="S26" s="77" t="s">
        <v>421</v>
      </c>
      <c r="T26" s="90"/>
      <c r="U26" s="77" t="s">
        <v>423</v>
      </c>
      <c r="V26" s="87"/>
      <c r="W26" s="77" t="s">
        <v>417</v>
      </c>
      <c r="X26" s="90"/>
      <c r="Y26" s="93" t="s">
        <v>263</v>
      </c>
    </row>
    <row r="27" spans="1:25" s="4" customFormat="1" ht="11.25" customHeight="1" x14ac:dyDescent="0.2">
      <c r="A27" s="97"/>
      <c r="B27" s="83"/>
      <c r="C27" s="98"/>
      <c r="D27" s="83"/>
      <c r="E27" s="99"/>
      <c r="F27" s="99"/>
      <c r="G27" s="83"/>
      <c r="H27" s="100"/>
      <c r="I27" s="100"/>
      <c r="J27" s="100"/>
      <c r="K27" s="100"/>
      <c r="L27" s="95"/>
      <c r="M27" s="87"/>
      <c r="N27" s="99"/>
      <c r="O27" s="95"/>
      <c r="P27" s="95"/>
      <c r="Q27" s="83"/>
      <c r="R27" s="83"/>
      <c r="S27" s="99"/>
      <c r="T27" s="83"/>
      <c r="U27" s="99"/>
      <c r="V27" s="87"/>
      <c r="W27" s="99"/>
      <c r="X27" s="83"/>
      <c r="Y27" s="102"/>
    </row>
    <row r="28" spans="1:25" s="4" customFormat="1" ht="192.75" customHeight="1" x14ac:dyDescent="0.2">
      <c r="A28" s="79" t="s">
        <v>255</v>
      </c>
      <c r="B28" s="83"/>
      <c r="C28" s="84" t="s">
        <v>260</v>
      </c>
      <c r="D28" s="83"/>
      <c r="E28" s="147" t="s">
        <v>261</v>
      </c>
      <c r="F28" s="148"/>
      <c r="G28" s="83"/>
      <c r="H28" s="85"/>
      <c r="I28" s="85" t="s">
        <v>250</v>
      </c>
      <c r="J28" s="85"/>
      <c r="K28" s="85"/>
      <c r="L28" s="86"/>
      <c r="M28" s="87"/>
      <c r="N28" s="147" t="s">
        <v>267</v>
      </c>
      <c r="O28" s="255"/>
      <c r="P28" s="219"/>
      <c r="Q28" s="88"/>
      <c r="R28" s="89"/>
      <c r="S28" s="77" t="s">
        <v>421</v>
      </c>
      <c r="T28" s="90"/>
      <c r="U28" s="77" t="s">
        <v>424</v>
      </c>
      <c r="V28" s="87"/>
      <c r="W28" s="77" t="s">
        <v>417</v>
      </c>
      <c r="X28" s="90"/>
      <c r="Y28" s="93" t="s">
        <v>268</v>
      </c>
    </row>
    <row r="29" spans="1:25" s="4" customFormat="1" ht="11.25" customHeight="1" x14ac:dyDescent="0.2">
      <c r="A29" s="97"/>
      <c r="B29" s="83"/>
      <c r="C29" s="98"/>
      <c r="D29" s="83"/>
      <c r="E29" s="99"/>
      <c r="F29" s="99"/>
      <c r="G29" s="83"/>
      <c r="H29" s="100"/>
      <c r="I29" s="100"/>
      <c r="J29" s="100"/>
      <c r="K29" s="100"/>
      <c r="L29" s="95"/>
      <c r="M29" s="87"/>
      <c r="N29" s="99"/>
      <c r="O29" s="95"/>
      <c r="P29" s="95"/>
      <c r="Q29" s="83"/>
      <c r="R29" s="83"/>
      <c r="S29" s="99"/>
      <c r="T29" s="83"/>
      <c r="U29" s="99"/>
      <c r="V29" s="87"/>
      <c r="W29" s="99"/>
      <c r="X29" s="83"/>
      <c r="Y29" s="102"/>
    </row>
    <row r="30" spans="1:25" s="4" customFormat="1" ht="158.25" customHeight="1" x14ac:dyDescent="0.2">
      <c r="A30" s="77" t="s">
        <v>255</v>
      </c>
      <c r="B30" s="83"/>
      <c r="C30" s="84" t="s">
        <v>427</v>
      </c>
      <c r="D30" s="83"/>
      <c r="E30" s="147" t="s">
        <v>261</v>
      </c>
      <c r="F30" s="148"/>
      <c r="G30" s="83"/>
      <c r="H30" s="85"/>
      <c r="I30" s="85" t="s">
        <v>250</v>
      </c>
      <c r="J30" s="85"/>
      <c r="K30" s="85"/>
      <c r="L30" s="95"/>
      <c r="M30" s="87"/>
      <c r="N30" s="147" t="s">
        <v>428</v>
      </c>
      <c r="O30" s="149"/>
      <c r="P30" s="148"/>
      <c r="Q30" s="83"/>
      <c r="R30" s="83"/>
      <c r="S30" s="77" t="s">
        <v>421</v>
      </c>
      <c r="T30" s="83"/>
      <c r="U30" s="77" t="s">
        <v>429</v>
      </c>
      <c r="V30" s="87"/>
      <c r="W30" s="77" t="s">
        <v>417</v>
      </c>
      <c r="X30" s="83"/>
      <c r="Y30" s="77" t="s">
        <v>268</v>
      </c>
    </row>
    <row r="31" spans="1:25" s="4" customFormat="1" ht="11.25" customHeight="1" x14ac:dyDescent="0.2">
      <c r="A31" s="97"/>
      <c r="B31" s="83"/>
      <c r="C31" s="98"/>
      <c r="D31" s="83"/>
      <c r="E31" s="99"/>
      <c r="F31" s="99"/>
      <c r="G31" s="83"/>
      <c r="H31" s="100"/>
      <c r="I31" s="100"/>
      <c r="J31" s="100"/>
      <c r="K31" s="100"/>
      <c r="L31" s="95"/>
      <c r="M31" s="87"/>
      <c r="N31" s="99"/>
      <c r="O31" s="95"/>
      <c r="P31" s="95"/>
      <c r="Q31" s="83"/>
      <c r="R31" s="83"/>
      <c r="S31" s="99"/>
      <c r="T31" s="83"/>
      <c r="U31" s="99"/>
      <c r="V31" s="87"/>
      <c r="W31" s="99"/>
      <c r="X31" s="83"/>
      <c r="Y31" s="102"/>
    </row>
    <row r="32" spans="1:25" s="4" customFormat="1" ht="144" customHeight="1" x14ac:dyDescent="0.2">
      <c r="A32" s="68" t="s">
        <v>269</v>
      </c>
      <c r="B32" s="71"/>
      <c r="C32" s="69"/>
      <c r="D32" s="71"/>
      <c r="E32" s="256" t="s">
        <v>270</v>
      </c>
      <c r="F32" s="257"/>
      <c r="G32" s="71"/>
      <c r="H32" s="59"/>
      <c r="I32" s="59" t="s">
        <v>250</v>
      </c>
      <c r="J32" s="59"/>
      <c r="K32" s="59"/>
      <c r="L32" s="61"/>
      <c r="M32" s="62"/>
      <c r="N32" s="258" t="s">
        <v>271</v>
      </c>
      <c r="O32" s="259"/>
      <c r="P32" s="260"/>
      <c r="Q32" s="57"/>
      <c r="R32" s="58"/>
      <c r="S32" s="146" t="s">
        <v>272</v>
      </c>
      <c r="T32" s="56"/>
      <c r="U32" s="69" t="s">
        <v>273</v>
      </c>
      <c r="V32" s="62"/>
      <c r="W32" s="69" t="s">
        <v>274</v>
      </c>
      <c r="X32" s="56"/>
      <c r="Y32" s="81" t="s">
        <v>275</v>
      </c>
    </row>
    <row r="33" spans="1:25" s="4" customFormat="1" ht="14.25" customHeight="1" x14ac:dyDescent="0.2">
      <c r="A33" s="103"/>
      <c r="B33" s="71"/>
      <c r="C33" s="104"/>
      <c r="D33" s="71"/>
      <c r="E33" s="105"/>
      <c r="F33" s="105"/>
      <c r="G33" s="71"/>
      <c r="H33" s="106"/>
      <c r="I33" s="106"/>
      <c r="J33" s="106"/>
      <c r="K33" s="106"/>
      <c r="L33" s="63"/>
      <c r="M33" s="62"/>
      <c r="N33" s="105"/>
      <c r="O33" s="63"/>
      <c r="P33" s="63"/>
      <c r="Q33" s="71"/>
      <c r="R33" s="71"/>
      <c r="S33" s="105"/>
      <c r="T33" s="71"/>
      <c r="U33" s="105"/>
      <c r="V33" s="62"/>
      <c r="W33" s="105"/>
      <c r="X33" s="71"/>
      <c r="Y33" s="107"/>
    </row>
    <row r="34" spans="1:25" s="4" customFormat="1" ht="144" customHeight="1" x14ac:dyDescent="0.2">
      <c r="A34" s="68" t="s">
        <v>276</v>
      </c>
      <c r="B34" s="71"/>
      <c r="C34" s="69"/>
      <c r="D34" s="71"/>
      <c r="E34" s="256" t="s">
        <v>277</v>
      </c>
      <c r="F34" s="257"/>
      <c r="G34" s="71"/>
      <c r="H34" s="59"/>
      <c r="I34" s="59" t="s">
        <v>250</v>
      </c>
      <c r="J34" s="59"/>
      <c r="K34" s="59"/>
      <c r="L34" s="61"/>
      <c r="M34" s="62"/>
      <c r="N34" s="258" t="s">
        <v>278</v>
      </c>
      <c r="O34" s="259"/>
      <c r="P34" s="260"/>
      <c r="Q34" s="57"/>
      <c r="R34" s="58"/>
      <c r="S34" s="146" t="s">
        <v>272</v>
      </c>
      <c r="T34" s="56"/>
      <c r="U34" s="69" t="s">
        <v>279</v>
      </c>
      <c r="V34" s="62"/>
      <c r="W34" s="69" t="s">
        <v>280</v>
      </c>
      <c r="X34" s="56"/>
      <c r="Y34" s="81" t="s">
        <v>275</v>
      </c>
    </row>
    <row r="35" spans="1:25" s="4" customFormat="1" ht="13.5" customHeight="1" x14ac:dyDescent="0.2">
      <c r="A35" s="103"/>
      <c r="B35" s="71"/>
      <c r="C35" s="105"/>
      <c r="D35" s="71"/>
      <c r="E35" s="105"/>
      <c r="F35" s="63"/>
      <c r="G35" s="71"/>
      <c r="H35" s="106"/>
      <c r="I35" s="106"/>
      <c r="J35" s="106"/>
      <c r="K35" s="106"/>
      <c r="L35" s="63"/>
      <c r="M35" s="62"/>
      <c r="N35" s="108"/>
      <c r="O35" s="108"/>
      <c r="P35" s="108"/>
      <c r="Q35" s="71"/>
      <c r="R35" s="71"/>
      <c r="S35" s="105"/>
      <c r="T35" s="71"/>
      <c r="U35" s="105"/>
      <c r="V35" s="62"/>
      <c r="W35" s="105"/>
      <c r="X35" s="71"/>
      <c r="Y35" s="107"/>
    </row>
    <row r="36" spans="1:25" s="4" customFormat="1" ht="144" customHeight="1" x14ac:dyDescent="0.2">
      <c r="A36" s="68" t="s">
        <v>281</v>
      </c>
      <c r="B36" s="71"/>
      <c r="C36" s="69"/>
      <c r="D36" s="71"/>
      <c r="E36" s="256" t="s">
        <v>282</v>
      </c>
      <c r="F36" s="257"/>
      <c r="G36" s="71"/>
      <c r="H36" s="59"/>
      <c r="I36" s="59" t="s">
        <v>250</v>
      </c>
      <c r="J36" s="59"/>
      <c r="K36" s="59"/>
      <c r="L36" s="61"/>
      <c r="M36" s="62"/>
      <c r="N36" s="258" t="s">
        <v>283</v>
      </c>
      <c r="O36" s="259"/>
      <c r="P36" s="260"/>
      <c r="Q36" s="57"/>
      <c r="R36" s="58"/>
      <c r="S36" s="146" t="s">
        <v>272</v>
      </c>
      <c r="T36" s="56"/>
      <c r="U36" s="69" t="s">
        <v>284</v>
      </c>
      <c r="V36" s="62"/>
      <c r="W36" s="69" t="s">
        <v>285</v>
      </c>
      <c r="X36" s="56"/>
      <c r="Y36" s="81" t="s">
        <v>275</v>
      </c>
    </row>
    <row r="37" spans="1:25" s="4" customFormat="1" ht="15.75" customHeight="1" x14ac:dyDescent="0.2">
      <c r="A37" s="103"/>
      <c r="B37" s="71"/>
      <c r="C37" s="104"/>
      <c r="D37" s="71"/>
      <c r="E37" s="105"/>
      <c r="F37" s="105"/>
      <c r="G37" s="71"/>
      <c r="H37" s="106"/>
      <c r="I37" s="106"/>
      <c r="J37" s="106"/>
      <c r="K37" s="106"/>
      <c r="L37" s="63"/>
      <c r="M37" s="62"/>
      <c r="N37" s="105"/>
      <c r="O37" s="63"/>
      <c r="P37" s="63"/>
      <c r="Q37" s="71"/>
      <c r="R37" s="71"/>
      <c r="S37" s="105"/>
      <c r="T37" s="71"/>
      <c r="U37" s="105"/>
      <c r="V37" s="62"/>
      <c r="W37" s="105"/>
      <c r="X37" s="71"/>
      <c r="Y37" s="107"/>
    </row>
    <row r="38" spans="1:25" s="4" customFormat="1" ht="144" customHeight="1" x14ac:dyDescent="0.2">
      <c r="A38" s="109" t="s">
        <v>286</v>
      </c>
      <c r="B38" s="110"/>
      <c r="C38" s="111"/>
      <c r="D38" s="110"/>
      <c r="E38" s="258" t="s">
        <v>287</v>
      </c>
      <c r="F38" s="261"/>
      <c r="G38" s="110"/>
      <c r="H38" s="112"/>
      <c r="I38" s="112"/>
      <c r="J38" s="112" t="s">
        <v>250</v>
      </c>
      <c r="K38" s="112"/>
      <c r="L38" s="113"/>
      <c r="M38" s="62"/>
      <c r="N38" s="258" t="s">
        <v>288</v>
      </c>
      <c r="O38" s="259"/>
      <c r="P38" s="260"/>
      <c r="Q38" s="114"/>
      <c r="R38" s="110"/>
      <c r="S38" s="69" t="s">
        <v>272</v>
      </c>
      <c r="T38" s="110"/>
      <c r="U38" s="111" t="s">
        <v>289</v>
      </c>
      <c r="V38" s="62"/>
      <c r="W38" s="111" t="s">
        <v>290</v>
      </c>
      <c r="X38" s="110"/>
      <c r="Y38" s="81" t="s">
        <v>275</v>
      </c>
    </row>
    <row r="39" spans="1:25" s="4" customFormat="1" ht="13.5" customHeight="1" x14ac:dyDescent="0.25">
      <c r="A39" s="115"/>
      <c r="B39" s="105"/>
      <c r="C39" s="108"/>
      <c r="D39" s="108"/>
      <c r="E39" s="108"/>
      <c r="F39" s="108"/>
      <c r="G39" s="108"/>
      <c r="H39" s="108"/>
      <c r="I39" s="108"/>
      <c r="J39" s="108"/>
      <c r="K39" s="108"/>
      <c r="L39" s="108"/>
      <c r="M39" s="116"/>
      <c r="N39" s="108"/>
      <c r="O39" s="108"/>
      <c r="P39" s="108"/>
      <c r="Q39" s="116"/>
      <c r="R39" s="116"/>
      <c r="S39" s="117"/>
      <c r="T39" s="108"/>
      <c r="U39" s="2"/>
      <c r="V39" s="116"/>
      <c r="W39" s="117"/>
      <c r="X39" s="108"/>
      <c r="Y39" s="117"/>
    </row>
    <row r="40" spans="1:25" s="4" customFormat="1" ht="144" customHeight="1" x14ac:dyDescent="0.2">
      <c r="A40" s="109" t="s">
        <v>291</v>
      </c>
      <c r="B40" s="105"/>
      <c r="C40" s="111"/>
      <c r="D40" s="108"/>
      <c r="E40" s="258" t="s">
        <v>289</v>
      </c>
      <c r="F40" s="260"/>
      <c r="G40" s="108"/>
      <c r="H40" s="118"/>
      <c r="I40" s="118"/>
      <c r="J40" s="118" t="s">
        <v>250</v>
      </c>
      <c r="K40" s="118"/>
      <c r="L40" s="119"/>
      <c r="M40" s="116"/>
      <c r="N40" s="258" t="s">
        <v>292</v>
      </c>
      <c r="O40" s="259"/>
      <c r="P40" s="260"/>
      <c r="Q40" s="119"/>
      <c r="R40" s="108"/>
      <c r="S40" s="69" t="s">
        <v>272</v>
      </c>
      <c r="T40" s="108"/>
      <c r="U40" s="111" t="s">
        <v>293</v>
      </c>
      <c r="V40" s="116"/>
      <c r="W40" s="111" t="s">
        <v>290</v>
      </c>
      <c r="X40" s="108"/>
      <c r="Y40" s="81" t="s">
        <v>275</v>
      </c>
    </row>
    <row r="41" spans="1:25" s="4" customFormat="1" ht="14.25" customHeight="1" x14ac:dyDescent="0.2">
      <c r="A41" s="120"/>
      <c r="B41" s="105"/>
      <c r="C41" s="108"/>
      <c r="D41" s="108"/>
      <c r="E41" s="108"/>
      <c r="F41" s="108"/>
      <c r="G41" s="108"/>
      <c r="H41" s="121"/>
      <c r="I41" s="121"/>
      <c r="J41" s="121"/>
      <c r="K41" s="121"/>
      <c r="L41" s="108"/>
      <c r="M41" s="116"/>
      <c r="N41" s="108"/>
      <c r="O41" s="108"/>
      <c r="P41" s="108"/>
      <c r="Q41" s="108"/>
      <c r="R41" s="108"/>
      <c r="S41" s="117"/>
      <c r="T41" s="108"/>
      <c r="U41" s="117"/>
      <c r="V41" s="116"/>
      <c r="W41" s="117"/>
      <c r="X41" s="108"/>
      <c r="Y41" s="117"/>
    </row>
    <row r="42" spans="1:25" s="4" customFormat="1" ht="144" customHeight="1" x14ac:dyDescent="0.2">
      <c r="A42" s="109" t="s">
        <v>294</v>
      </c>
      <c r="B42" s="105"/>
      <c r="C42" s="111" t="s">
        <v>295</v>
      </c>
      <c r="D42" s="108"/>
      <c r="E42" s="258" t="s">
        <v>296</v>
      </c>
      <c r="F42" s="260"/>
      <c r="G42" s="108"/>
      <c r="H42" s="118"/>
      <c r="I42" s="118"/>
      <c r="J42" s="118" t="s">
        <v>250</v>
      </c>
      <c r="K42" s="118"/>
      <c r="L42" s="119"/>
      <c r="M42" s="116"/>
      <c r="N42" s="258" t="s">
        <v>297</v>
      </c>
      <c r="O42" s="259"/>
      <c r="P42" s="260"/>
      <c r="Q42" s="108"/>
      <c r="R42" s="108"/>
      <c r="S42" s="69" t="s">
        <v>272</v>
      </c>
      <c r="T42" s="108"/>
      <c r="U42" s="111" t="s">
        <v>293</v>
      </c>
      <c r="V42" s="116"/>
      <c r="W42" s="111" t="s">
        <v>290</v>
      </c>
      <c r="X42" s="108"/>
      <c r="Y42" s="81" t="s">
        <v>275</v>
      </c>
    </row>
    <row r="43" spans="1:25" s="4" customFormat="1" ht="19.5" customHeight="1" x14ac:dyDescent="0.2">
      <c r="A43" s="117"/>
      <c r="B43" s="105"/>
      <c r="C43" s="117"/>
      <c r="D43" s="108"/>
      <c r="E43" s="108"/>
      <c r="F43" s="108"/>
      <c r="G43" s="108"/>
      <c r="H43" s="108"/>
      <c r="I43" s="108"/>
      <c r="J43" s="108"/>
      <c r="K43" s="108"/>
      <c r="L43" s="108"/>
      <c r="M43" s="116"/>
      <c r="N43" s="108"/>
      <c r="O43" s="108"/>
      <c r="P43" s="108"/>
      <c r="Q43" s="116"/>
      <c r="R43" s="116"/>
      <c r="S43" s="117"/>
      <c r="T43" s="108"/>
      <c r="U43" s="117"/>
      <c r="V43" s="116"/>
      <c r="W43" s="117"/>
      <c r="X43" s="108"/>
      <c r="Y43" s="117"/>
    </row>
    <row r="44" spans="1:25" s="4" customFormat="1" ht="144" customHeight="1" x14ac:dyDescent="0.2">
      <c r="A44" s="109" t="s">
        <v>294</v>
      </c>
      <c r="B44" s="105"/>
      <c r="C44" s="111" t="s">
        <v>295</v>
      </c>
      <c r="D44" s="108"/>
      <c r="E44" s="258" t="s">
        <v>298</v>
      </c>
      <c r="F44" s="260"/>
      <c r="G44" s="108"/>
      <c r="H44" s="118"/>
      <c r="I44" s="118"/>
      <c r="J44" s="118" t="s">
        <v>250</v>
      </c>
      <c r="K44" s="118"/>
      <c r="L44" s="119"/>
      <c r="M44" s="116"/>
      <c r="N44" s="258" t="s">
        <v>299</v>
      </c>
      <c r="O44" s="259"/>
      <c r="P44" s="260"/>
      <c r="Q44" s="119"/>
      <c r="R44" s="108"/>
      <c r="S44" s="69" t="s">
        <v>272</v>
      </c>
      <c r="T44" s="108"/>
      <c r="U44" s="111" t="s">
        <v>293</v>
      </c>
      <c r="V44" s="116"/>
      <c r="W44" s="111" t="s">
        <v>290</v>
      </c>
      <c r="X44" s="108"/>
      <c r="Y44" s="81" t="s">
        <v>275</v>
      </c>
    </row>
    <row r="45" spans="1:25" s="4" customFormat="1" ht="14.25" customHeight="1" x14ac:dyDescent="0.2">
      <c r="A45" s="103"/>
      <c r="B45" s="105"/>
      <c r="C45" s="108"/>
      <c r="D45" s="108"/>
      <c r="E45" s="108"/>
      <c r="F45" s="108"/>
      <c r="G45" s="108"/>
      <c r="H45" s="108"/>
      <c r="I45" s="108"/>
      <c r="J45" s="108"/>
      <c r="K45" s="108"/>
      <c r="L45" s="108"/>
      <c r="M45" s="116"/>
      <c r="N45" s="108"/>
      <c r="O45" s="108"/>
      <c r="P45" s="108"/>
      <c r="Q45" s="108"/>
      <c r="R45" s="108"/>
      <c r="S45" s="117"/>
      <c r="T45" s="108"/>
      <c r="U45" s="108"/>
      <c r="V45" s="116"/>
      <c r="W45" s="117"/>
      <c r="X45" s="108"/>
      <c r="Y45" s="117"/>
    </row>
    <row r="46" spans="1:25" s="4" customFormat="1" ht="135.75" customHeight="1" x14ac:dyDescent="0.2">
      <c r="A46" s="68" t="s">
        <v>300</v>
      </c>
      <c r="B46" s="105"/>
      <c r="C46" s="111"/>
      <c r="D46" s="108"/>
      <c r="E46" s="258" t="s">
        <v>289</v>
      </c>
      <c r="F46" s="260"/>
      <c r="G46" s="108"/>
      <c r="H46" s="118"/>
      <c r="I46" s="118"/>
      <c r="J46" s="118" t="s">
        <v>250</v>
      </c>
      <c r="K46" s="118"/>
      <c r="L46" s="119"/>
      <c r="M46" s="116"/>
      <c r="N46" s="258" t="s">
        <v>301</v>
      </c>
      <c r="O46" s="259"/>
      <c r="P46" s="260"/>
      <c r="Q46" s="119"/>
      <c r="R46" s="108"/>
      <c r="S46" s="69" t="s">
        <v>272</v>
      </c>
      <c r="T46" s="122"/>
      <c r="U46" s="111" t="s">
        <v>302</v>
      </c>
      <c r="V46" s="116"/>
      <c r="W46" s="111" t="s">
        <v>290</v>
      </c>
      <c r="X46" s="108"/>
      <c r="Y46" s="81" t="s">
        <v>275</v>
      </c>
    </row>
    <row r="47" spans="1:25" s="4" customFormat="1" ht="17.25" customHeight="1" x14ac:dyDescent="0.2">
      <c r="A47" s="115"/>
      <c r="B47" s="105"/>
      <c r="C47" s="105"/>
      <c r="D47" s="105"/>
      <c r="E47" s="105"/>
      <c r="F47" s="105"/>
      <c r="G47" s="105"/>
      <c r="H47" s="123"/>
      <c r="I47" s="123"/>
      <c r="J47" s="123"/>
      <c r="K47" s="123"/>
      <c r="L47" s="105"/>
      <c r="M47" s="116"/>
      <c r="N47" s="105"/>
      <c r="O47" s="105"/>
      <c r="P47" s="105"/>
      <c r="Q47" s="105"/>
      <c r="R47" s="105"/>
      <c r="S47" s="124"/>
      <c r="T47" s="105"/>
      <c r="U47" s="105"/>
      <c r="V47" s="116"/>
      <c r="W47" s="105"/>
      <c r="X47" s="105"/>
      <c r="Y47" s="107"/>
    </row>
    <row r="48" spans="1:25" s="4" customFormat="1" ht="144" customHeight="1" x14ac:dyDescent="0.2">
      <c r="A48" s="109" t="s">
        <v>286</v>
      </c>
      <c r="B48" s="105"/>
      <c r="C48" s="69"/>
      <c r="D48" s="105"/>
      <c r="E48" s="256" t="s">
        <v>303</v>
      </c>
      <c r="F48" s="262"/>
      <c r="G48" s="105"/>
      <c r="H48" s="125"/>
      <c r="I48" s="125"/>
      <c r="J48" s="125"/>
      <c r="K48" s="125" t="s">
        <v>250</v>
      </c>
      <c r="L48" s="65"/>
      <c r="M48" s="116"/>
      <c r="N48" s="258" t="s">
        <v>304</v>
      </c>
      <c r="O48" s="259"/>
      <c r="P48" s="260"/>
      <c r="Q48" s="65"/>
      <c r="R48" s="126"/>
      <c r="S48" s="69" t="s">
        <v>272</v>
      </c>
      <c r="T48" s="127"/>
      <c r="U48" s="69" t="s">
        <v>305</v>
      </c>
      <c r="V48" s="116"/>
      <c r="W48" s="69" t="s">
        <v>294</v>
      </c>
      <c r="X48" s="127"/>
      <c r="Y48" s="81"/>
    </row>
    <row r="49" spans="1:25" x14ac:dyDescent="0.25">
      <c r="A49" s="1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30"/>
    </row>
    <row r="50" spans="1:25" x14ac:dyDescent="0.25">
      <c r="A50" s="266" t="s">
        <v>133</v>
      </c>
      <c r="B50" s="179"/>
      <c r="C50" s="180"/>
      <c r="D50" s="131"/>
      <c r="E50" s="131"/>
      <c r="F50" s="131"/>
      <c r="G50" s="131"/>
      <c r="H50" s="131"/>
      <c r="I50" s="131"/>
      <c r="J50" s="131"/>
      <c r="K50" s="131"/>
      <c r="L50" s="131"/>
      <c r="M50" s="131"/>
      <c r="N50" s="131"/>
      <c r="O50" s="131"/>
      <c r="P50" s="131"/>
      <c r="Q50" s="131"/>
      <c r="R50" s="131"/>
      <c r="S50" s="131"/>
      <c r="T50" s="131"/>
      <c r="U50" s="131"/>
      <c r="V50" s="131"/>
      <c r="W50" s="131"/>
      <c r="X50" s="131"/>
      <c r="Y50" s="132"/>
    </row>
    <row r="51" spans="1:25" x14ac:dyDescent="0.25">
      <c r="A51" s="267" t="s">
        <v>159</v>
      </c>
      <c r="B51" s="268"/>
      <c r="C51" s="269"/>
      <c r="D51" s="131"/>
      <c r="E51" s="131"/>
      <c r="F51" s="131"/>
      <c r="G51" s="131"/>
      <c r="H51" s="131"/>
      <c r="I51" s="131"/>
      <c r="J51" s="131"/>
      <c r="K51" s="131"/>
      <c r="L51" s="131"/>
      <c r="M51" s="131"/>
      <c r="N51" s="131"/>
      <c r="O51" s="131"/>
      <c r="P51" s="131"/>
      <c r="Q51" s="131"/>
      <c r="R51" s="131"/>
      <c r="S51" s="131"/>
      <c r="T51" s="131"/>
      <c r="U51" s="131"/>
      <c r="V51" s="131"/>
      <c r="W51" s="131"/>
      <c r="X51" s="131"/>
      <c r="Y51" s="132"/>
    </row>
    <row r="52" spans="1:25" x14ac:dyDescent="0.25">
      <c r="A52" s="267"/>
      <c r="B52" s="268"/>
      <c r="C52" s="269"/>
      <c r="D52" s="131"/>
      <c r="E52" s="131"/>
      <c r="F52" s="131"/>
      <c r="G52" s="131"/>
      <c r="H52" s="131"/>
      <c r="I52" s="131"/>
      <c r="J52" s="131"/>
      <c r="K52" s="131"/>
      <c r="L52" s="131"/>
      <c r="M52" s="131"/>
      <c r="N52" s="131"/>
      <c r="O52" s="131"/>
      <c r="P52" s="131"/>
      <c r="Q52" s="131"/>
      <c r="R52" s="131"/>
      <c r="S52" s="131"/>
      <c r="T52" s="131"/>
      <c r="U52" s="131"/>
      <c r="V52" s="131"/>
      <c r="W52" s="131"/>
      <c r="X52" s="131"/>
      <c r="Y52" s="132"/>
    </row>
    <row r="53" spans="1:25" x14ac:dyDescent="0.25">
      <c r="A53" s="263" t="s">
        <v>139</v>
      </c>
      <c r="B53" s="264"/>
      <c r="C53" s="265"/>
      <c r="D53" s="131"/>
      <c r="E53" s="131"/>
      <c r="F53" s="131"/>
      <c r="G53" s="131"/>
      <c r="H53" s="131"/>
      <c r="I53" s="131"/>
      <c r="J53" s="131"/>
      <c r="K53" s="131"/>
      <c r="L53" s="131"/>
      <c r="M53" s="131"/>
      <c r="N53" s="131"/>
      <c r="O53" s="131"/>
      <c r="P53" s="131"/>
      <c r="Q53" s="131"/>
      <c r="R53" s="131"/>
      <c r="S53" s="131"/>
      <c r="T53" s="131"/>
      <c r="U53" s="131"/>
      <c r="V53" s="131"/>
      <c r="W53" s="131"/>
      <c r="X53" s="131"/>
      <c r="Y53" s="132"/>
    </row>
    <row r="54" spans="1:25" x14ac:dyDescent="0.25">
      <c r="A54" s="263"/>
      <c r="B54" s="264"/>
      <c r="C54" s="265"/>
      <c r="D54" s="131"/>
      <c r="E54" s="131"/>
      <c r="F54" s="131"/>
      <c r="G54" s="131"/>
      <c r="H54" s="131"/>
      <c r="I54" s="131"/>
      <c r="J54" s="131"/>
      <c r="K54" s="131"/>
      <c r="L54" s="131"/>
      <c r="M54" s="131"/>
      <c r="N54" s="131"/>
      <c r="O54" s="131"/>
      <c r="P54" s="131"/>
      <c r="Q54" s="131"/>
      <c r="R54" s="131"/>
      <c r="S54" s="131"/>
      <c r="T54" s="131"/>
      <c r="U54" s="131"/>
      <c r="V54" s="131"/>
      <c r="W54" s="131"/>
      <c r="X54" s="131"/>
      <c r="Y54" s="132"/>
    </row>
    <row r="55" spans="1:25" x14ac:dyDescent="0.25">
      <c r="A55" s="263"/>
      <c r="B55" s="264"/>
      <c r="C55" s="265"/>
      <c r="D55" s="131"/>
      <c r="E55" s="131"/>
      <c r="F55" s="131"/>
      <c r="G55" s="131"/>
      <c r="H55" s="131"/>
      <c r="I55" s="131"/>
      <c r="J55" s="131"/>
      <c r="K55" s="131"/>
      <c r="L55" s="131"/>
      <c r="M55" s="131"/>
      <c r="N55" s="131"/>
      <c r="O55" s="131"/>
      <c r="P55" s="131"/>
      <c r="Q55" s="131"/>
      <c r="R55" s="131"/>
      <c r="S55" s="131"/>
      <c r="T55" s="131"/>
      <c r="U55" s="131"/>
      <c r="V55" s="131"/>
      <c r="W55" s="131"/>
      <c r="X55" s="131"/>
      <c r="Y55" s="132"/>
    </row>
    <row r="56" spans="1:25" x14ac:dyDescent="0.25">
      <c r="A56" s="263" t="s">
        <v>154</v>
      </c>
      <c r="B56" s="264"/>
      <c r="C56" s="265"/>
      <c r="D56" s="131"/>
      <c r="E56" s="131"/>
      <c r="F56" s="131"/>
      <c r="G56" s="131"/>
      <c r="H56" s="131"/>
      <c r="I56" s="131"/>
      <c r="J56" s="131"/>
      <c r="K56" s="131"/>
      <c r="L56" s="131"/>
      <c r="M56" s="131"/>
      <c r="N56" s="131"/>
      <c r="O56" s="131"/>
      <c r="P56" s="131"/>
      <c r="Q56" s="131"/>
      <c r="R56" s="131"/>
      <c r="S56" s="131"/>
      <c r="T56" s="131"/>
      <c r="U56" s="131"/>
      <c r="V56" s="131"/>
      <c r="W56" s="131"/>
      <c r="X56" s="131"/>
      <c r="Y56" s="132"/>
    </row>
    <row r="57" spans="1:25" ht="19.5" customHeight="1" x14ac:dyDescent="0.25">
      <c r="A57" s="263"/>
      <c r="B57" s="264"/>
      <c r="C57" s="265"/>
      <c r="D57" s="131"/>
      <c r="E57" s="131"/>
      <c r="F57" s="131"/>
      <c r="G57" s="131"/>
      <c r="H57" s="131"/>
      <c r="I57" s="131"/>
      <c r="J57" s="131"/>
      <c r="K57" s="131"/>
      <c r="L57" s="131"/>
      <c r="M57" s="131"/>
      <c r="N57" s="131"/>
      <c r="O57" s="131"/>
      <c r="P57" s="131"/>
      <c r="Q57" s="131"/>
      <c r="R57" s="131"/>
      <c r="S57" s="131"/>
      <c r="T57" s="131"/>
      <c r="U57" s="131"/>
      <c r="V57" s="131"/>
      <c r="W57" s="131"/>
      <c r="X57" s="131"/>
      <c r="Y57" s="132"/>
    </row>
    <row r="58" spans="1:25" x14ac:dyDescent="0.25">
      <c r="A58" s="263" t="s">
        <v>149</v>
      </c>
      <c r="B58" s="264"/>
      <c r="C58" s="265"/>
      <c r="D58" s="133"/>
      <c r="E58" s="133"/>
      <c r="F58" s="133"/>
      <c r="G58" s="133"/>
      <c r="H58" s="133"/>
      <c r="I58" s="133"/>
      <c r="J58" s="133"/>
      <c r="K58" s="133"/>
      <c r="L58" s="133"/>
      <c r="M58" s="133"/>
      <c r="N58" s="133"/>
      <c r="O58" s="133"/>
      <c r="P58" s="133"/>
      <c r="Q58" s="133"/>
      <c r="R58" s="133"/>
      <c r="S58" s="133"/>
      <c r="T58" s="133"/>
      <c r="U58" s="133"/>
      <c r="V58" s="133"/>
      <c r="W58" s="133"/>
      <c r="X58" s="133"/>
      <c r="Y58" s="134"/>
    </row>
    <row r="59" spans="1:25" x14ac:dyDescent="0.25">
      <c r="A59" s="263"/>
      <c r="B59" s="264"/>
      <c r="C59" s="265"/>
      <c r="D59" s="133"/>
      <c r="E59" s="133"/>
      <c r="F59" s="133"/>
      <c r="G59" s="133"/>
      <c r="H59" s="133"/>
      <c r="I59" s="133"/>
      <c r="J59" s="133"/>
      <c r="K59" s="133"/>
      <c r="L59" s="133"/>
      <c r="M59" s="133"/>
      <c r="N59" s="133"/>
      <c r="O59" s="133"/>
      <c r="P59" s="133"/>
      <c r="Q59" s="133"/>
      <c r="R59" s="133"/>
      <c r="S59" s="133"/>
      <c r="T59" s="133"/>
      <c r="U59" s="133"/>
      <c r="V59" s="133"/>
      <c r="W59" s="133"/>
      <c r="X59" s="133"/>
      <c r="Y59" s="134"/>
    </row>
    <row r="60" spans="1:25" x14ac:dyDescent="0.25">
      <c r="A60" s="263" t="s">
        <v>142</v>
      </c>
      <c r="B60" s="264"/>
      <c r="C60" s="265"/>
      <c r="D60" s="133"/>
      <c r="E60" s="133"/>
      <c r="F60" s="133"/>
      <c r="G60" s="133"/>
      <c r="H60" s="133"/>
      <c r="I60" s="133"/>
      <c r="J60" s="133"/>
      <c r="K60" s="133"/>
      <c r="L60" s="133"/>
      <c r="M60" s="133"/>
      <c r="N60" s="133"/>
      <c r="O60" s="133"/>
      <c r="P60" s="133"/>
      <c r="Q60" s="133"/>
      <c r="R60" s="133"/>
      <c r="S60" s="133"/>
      <c r="T60" s="133"/>
      <c r="U60" s="133"/>
      <c r="V60" s="133"/>
      <c r="W60" s="133"/>
      <c r="X60" s="133"/>
      <c r="Y60" s="134"/>
    </row>
    <row r="61" spans="1:25" x14ac:dyDescent="0.25">
      <c r="A61" s="263"/>
      <c r="B61" s="264"/>
      <c r="C61" s="265"/>
      <c r="D61" s="133"/>
      <c r="E61" s="133"/>
      <c r="F61" s="133"/>
      <c r="G61" s="133"/>
      <c r="H61" s="133"/>
      <c r="I61" s="133"/>
      <c r="J61" s="133"/>
      <c r="K61" s="133"/>
      <c r="L61" s="133"/>
      <c r="M61" s="133"/>
      <c r="N61" s="133"/>
      <c r="O61" s="133"/>
      <c r="P61" s="133"/>
      <c r="Q61" s="133"/>
      <c r="R61" s="133"/>
      <c r="S61" s="133"/>
      <c r="T61" s="133"/>
      <c r="U61" s="133"/>
      <c r="V61" s="133"/>
      <c r="W61" s="133"/>
      <c r="X61" s="133"/>
      <c r="Y61" s="134"/>
    </row>
    <row r="62" spans="1:25" x14ac:dyDescent="0.25">
      <c r="A62" s="263" t="s">
        <v>143</v>
      </c>
      <c r="B62" s="264"/>
      <c r="C62" s="265"/>
      <c r="D62" s="2"/>
      <c r="E62" s="2"/>
      <c r="F62" s="2"/>
      <c r="G62" s="2"/>
      <c r="H62" s="2"/>
      <c r="I62" s="2"/>
      <c r="J62" s="2"/>
      <c r="K62" s="2"/>
      <c r="L62" s="2"/>
      <c r="M62" s="2"/>
      <c r="N62" s="2"/>
      <c r="O62" s="2"/>
      <c r="P62" s="2"/>
      <c r="Q62" s="2"/>
      <c r="R62" s="2"/>
      <c r="S62" s="2"/>
      <c r="T62" s="2"/>
      <c r="U62" s="2"/>
      <c r="V62" s="2"/>
      <c r="W62" s="2"/>
      <c r="X62" s="2"/>
      <c r="Y62" s="3"/>
    </row>
    <row r="63" spans="1:25" x14ac:dyDescent="0.25">
      <c r="A63" s="263"/>
      <c r="B63" s="264"/>
      <c r="C63" s="265"/>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sheetData>
  <sheetProtection formatCells="0" selectLockedCells="1" selectUnlockedCells="1"/>
  <mergeCells count="83">
    <mergeCell ref="A62:C63"/>
    <mergeCell ref="A50:C50"/>
    <mergeCell ref="A51:C52"/>
    <mergeCell ref="A53:C55"/>
    <mergeCell ref="A56:C57"/>
    <mergeCell ref="A58:C59"/>
    <mergeCell ref="A60:C61"/>
    <mergeCell ref="E44:F44"/>
    <mergeCell ref="N44:P44"/>
    <mergeCell ref="E46:F46"/>
    <mergeCell ref="N46:P46"/>
    <mergeCell ref="E48:F48"/>
    <mergeCell ref="N48:P48"/>
    <mergeCell ref="E38:F38"/>
    <mergeCell ref="N38:P38"/>
    <mergeCell ref="E40:F40"/>
    <mergeCell ref="N40:P40"/>
    <mergeCell ref="E42:F42"/>
    <mergeCell ref="N42:P42"/>
    <mergeCell ref="E32:F32"/>
    <mergeCell ref="N32:P32"/>
    <mergeCell ref="E34:F34"/>
    <mergeCell ref="N34:P34"/>
    <mergeCell ref="E36:F36"/>
    <mergeCell ref="N36:P36"/>
    <mergeCell ref="E24:F24"/>
    <mergeCell ref="N24:P24"/>
    <mergeCell ref="E26:F26"/>
    <mergeCell ref="N26:P26"/>
    <mergeCell ref="E28:F28"/>
    <mergeCell ref="N28:P28"/>
    <mergeCell ref="E18:F18"/>
    <mergeCell ref="N18:P18"/>
    <mergeCell ref="E20:F20"/>
    <mergeCell ref="N20:P20"/>
    <mergeCell ref="E22:F22"/>
    <mergeCell ref="N22:P22"/>
    <mergeCell ref="C11:Y11"/>
    <mergeCell ref="E12:F12"/>
    <mergeCell ref="H12:N12"/>
    <mergeCell ref="O12:Y12"/>
    <mergeCell ref="A13:Y13"/>
    <mergeCell ref="A14:F14"/>
    <mergeCell ref="G14:G16"/>
    <mergeCell ref="H14:K14"/>
    <mergeCell ref="N14:S14"/>
    <mergeCell ref="U14:Y14"/>
    <mergeCell ref="B15:B16"/>
    <mergeCell ref="D15:D16"/>
    <mergeCell ref="E15:F15"/>
    <mergeCell ref="N15:P15"/>
    <mergeCell ref="Q15:R16"/>
    <mergeCell ref="E16:F16"/>
    <mergeCell ref="N16:P16"/>
    <mergeCell ref="P7:S10"/>
    <mergeCell ref="U10:V10"/>
    <mergeCell ref="W10:Y10"/>
    <mergeCell ref="T5:T10"/>
    <mergeCell ref="U5:Y5"/>
    <mergeCell ref="U6:V6"/>
    <mergeCell ref="W6:Y6"/>
    <mergeCell ref="U7:V7"/>
    <mergeCell ref="W7:Y7"/>
    <mergeCell ref="U8:V8"/>
    <mergeCell ref="W8:Y8"/>
    <mergeCell ref="U9:V9"/>
    <mergeCell ref="W9:Y9"/>
    <mergeCell ref="E30:F30"/>
    <mergeCell ref="N30:P30"/>
    <mergeCell ref="A1:C3"/>
    <mergeCell ref="D1:X3"/>
    <mergeCell ref="A4:Y4"/>
    <mergeCell ref="A5:B12"/>
    <mergeCell ref="C5:C6"/>
    <mergeCell ref="E5:F6"/>
    <mergeCell ref="G5:G10"/>
    <mergeCell ref="H5:N6"/>
    <mergeCell ref="O5:O10"/>
    <mergeCell ref="P5:S6"/>
    <mergeCell ref="C7:C10"/>
    <mergeCell ref="D7:D10"/>
    <mergeCell ref="E7:F10"/>
    <mergeCell ref="H7:N10"/>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01000000}"/>
    <dataValidation allowBlank="1" showInputMessage="1" showErrorMessage="1" prompt="Son los insumos o la información de necesidades o aspectos legales que se requieren para la ejecución de las actividades. " sqref="E15:F15" xr:uid="{00000000-0002-0000-0000-000002000000}"/>
    <dataValidation allowBlank="1" showInputMessage="1" showErrorMessage="1" prompt="Seleccione de la lista desplegable los trámites y OPAS asociados al proceso, en caso de tener más de uno utilice las diferentes filas." sqref="A50:C50" xr:uid="{00000000-0002-0000-0000-000003000000}"/>
    <dataValidation allowBlank="1" showInputMessage="1" showErrorMessage="1" prompt="Identifica las entidades externas que reciben o son afectados por las salidas generadas en una actividad." sqref="Y15" xr:uid="{00000000-0002-0000-0000-000004000000}"/>
    <dataValidation allowBlank="1" showInputMessage="1" showErrorMessage="1" prompt="Identifica los procesos, los cargos o roles específicos que reciben la salida y que hacen parte de la SIC." sqref="W15" xr:uid="{00000000-0002-0000-0000-000005000000}"/>
    <dataValidation allowBlank="1" showInputMessage="1" showErrorMessage="1" prompt="Define los cargos y/o roles responsables de realizar la actividad descrita. _x000a_" sqref="S15" xr:uid="{00000000-0002-0000-00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7000000}"/>
    <dataValidation allowBlank="1" showInputMessage="1" showErrorMessage="1" prompt="Identifica Entidades externas o usuarios que proporcionan insumos o necesidades para ejecutar las actividades del proceso." sqref="C15" xr:uid="{00000000-0002-0000-0000-000008000000}"/>
    <dataValidation allowBlank="1" showInputMessage="1" showErrorMessage="1" prompt="Identifica los procesos de la SIC, que proporcionan insumos o necesidades para ejecutar las actividades del proceso." sqref="A15" xr:uid="{00000000-0002-0000-0000-000009000000}"/>
    <dataValidation allowBlank="1" showInputMessage="1" showErrorMessage="1" prompt="Para definir el alcance de su proceso tenga en cuenta que debe describir y delimitar brevemente el inicio y fin de las actividades del proceso. " sqref="H12:N12" xr:uid="{00000000-0002-0000-0000-00000A000000}"/>
    <dataValidation allowBlank="1" showInputMessage="1" showErrorMessage="1" prompt="Confirme si el líder del proceso que aparece cargado se encuentra correcto." sqref="C12" xr:uid="{00000000-0002-0000-0000-00000B000000}"/>
    <dataValidation allowBlank="1" showInputMessage="1" showErrorMessage="1" prompt="Con la ayuda del enlace, defina el tipo de indicador y el nombre del (los) indicadores que quiere establecer para medir su proceso." sqref="U5:Y5" xr:uid="{00000000-0002-0000-0000-00000C000000}"/>
    <dataValidation allowBlank="1" showInputMessage="1" showErrorMessage="1" promptTitle="Tipo de Proceso" prompt="El formato seleccionará automaticamente el tipo de proceso al que corresponde el proceso que seleccionó." sqref="H5:N6" xr:uid="{00000000-0002-0000-0000-00000D000000}"/>
    <dataValidation allowBlank="1" showInputMessage="1" showErrorMessage="1" promptTitle="Macroproceso" prompt="El formato cargará automaticamente la información asociada al proceso que seleccionó." sqref="E5:F6" xr:uid="{00000000-0002-0000-0000-00000E000000}"/>
    <dataValidation allowBlank="1" showInputMessage="1" showErrorMessage="1" promptTitle="Proceso" prompt="Previo a diligenciar las demás casillas, seleccione de la lista desplegable el proceso que va a caracterizar." sqref="C5:C6" xr:uid="{00000000-0002-0000-00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10000000}"/>
    <dataValidation allowBlank="1" showInputMessage="1" showErrorMessage="1" sqref="E7:F10 H7"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'C:\Users\c.ljforero\Desktop\Documentos Julio\Caracterizaciones\[C. Registro y Depósito de Signos Distintivos.xlsx]Listas desplegables'!#REF!</xm:f>
          </x14:formula1>
          <xm:sqref>A51:C63</xm:sqref>
        </x14:dataValidation>
        <x14:dataValidation type="list" allowBlank="1" showInputMessage="1" showErrorMessage="1" xr:uid="{00000000-0002-0000-0000-000013000000}">
          <x14:formula1>
            <xm:f>'C:\Users\c.ljforero\Desktop\Documentos Julio\Caracterizaciones\[C. Registro y Depósito de Signos Distintivos.xlsx]Listas desplegables'!#REF!</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85" zoomScaleNormal="85" zoomScaleSheetLayoutView="130" workbookViewId="0">
      <selection activeCell="C9" sqref="A9:S9"/>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7.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5"/>
      <c r="C1" s="316"/>
      <c r="D1" s="317" t="s">
        <v>21</v>
      </c>
      <c r="E1" s="317"/>
      <c r="F1" s="317"/>
      <c r="G1" s="317"/>
      <c r="H1" s="317"/>
      <c r="I1" s="317"/>
      <c r="J1" s="317"/>
      <c r="K1" s="317"/>
      <c r="L1" s="317"/>
      <c r="M1" s="317"/>
      <c r="N1" s="317"/>
      <c r="O1" s="317"/>
      <c r="P1" s="317"/>
      <c r="Q1" s="317"/>
      <c r="R1" s="317"/>
      <c r="S1" s="318"/>
    </row>
    <row r="2" spans="2:25" ht="17.45" customHeight="1" x14ac:dyDescent="0.25">
      <c r="B2" s="319"/>
      <c r="C2" s="320"/>
      <c r="D2" s="320"/>
      <c r="E2" s="320"/>
      <c r="F2" s="320"/>
      <c r="G2" s="320"/>
      <c r="H2" s="320"/>
      <c r="I2" s="320"/>
      <c r="J2" s="320"/>
      <c r="K2" s="320"/>
      <c r="L2" s="320"/>
      <c r="M2" s="320"/>
      <c r="N2" s="320"/>
      <c r="O2" s="320"/>
      <c r="P2" s="320"/>
      <c r="Q2" s="320"/>
      <c r="R2" s="320"/>
      <c r="S2" s="321"/>
    </row>
    <row r="3" spans="2:25" ht="29.25" customHeight="1" x14ac:dyDescent="0.25">
      <c r="B3" s="325" t="s">
        <v>163</v>
      </c>
      <c r="C3" s="326"/>
      <c r="D3" s="326"/>
      <c r="E3" s="326"/>
      <c r="F3" s="326"/>
      <c r="G3" s="326"/>
      <c r="H3" s="326"/>
      <c r="I3" s="326"/>
      <c r="J3" s="326"/>
      <c r="K3" s="326"/>
      <c r="L3" s="326"/>
      <c r="M3" s="326"/>
      <c r="N3" s="326"/>
      <c r="O3" s="326"/>
      <c r="P3" s="326"/>
      <c r="Q3" s="326"/>
      <c r="R3" s="326"/>
      <c r="S3" s="327"/>
    </row>
    <row r="4" spans="2:25" ht="30.2" customHeight="1" x14ac:dyDescent="0.25">
      <c r="B4" s="13" t="s">
        <v>37</v>
      </c>
      <c r="C4" s="322" t="s">
        <v>196</v>
      </c>
      <c r="D4" s="323"/>
      <c r="E4" s="323"/>
      <c r="F4" s="323"/>
      <c r="G4" s="323"/>
      <c r="H4" s="323"/>
      <c r="I4" s="323"/>
      <c r="J4" s="323"/>
      <c r="K4" s="323"/>
      <c r="L4" s="323"/>
      <c r="M4" s="323"/>
      <c r="N4" s="323"/>
      <c r="O4" s="323"/>
      <c r="P4" s="323"/>
      <c r="Q4" s="323"/>
      <c r="R4" s="323"/>
      <c r="S4" s="328"/>
    </row>
    <row r="5" spans="2:25" ht="30.2" customHeight="1" x14ac:dyDescent="0.25">
      <c r="B5" s="13" t="s">
        <v>22</v>
      </c>
      <c r="C5" s="322" t="s">
        <v>90</v>
      </c>
      <c r="D5" s="323"/>
      <c r="E5" s="323"/>
      <c r="F5" s="323"/>
      <c r="G5" s="323"/>
      <c r="H5" s="323"/>
      <c r="I5" s="323"/>
      <c r="J5" s="324"/>
      <c r="K5" s="313" t="s">
        <v>36</v>
      </c>
      <c r="L5" s="313"/>
      <c r="M5" s="276" t="str">
        <f>VLOOKUP(C5,'Listas desplegables'!D3:G46,2,0)</f>
        <v xml:space="preserve">Administración Sistema Nacional de Propiedad Industrial </v>
      </c>
      <c r="N5" s="276"/>
      <c r="O5" s="276"/>
      <c r="P5" s="276"/>
      <c r="Q5" s="276"/>
      <c r="R5" s="276"/>
      <c r="S5" s="287"/>
    </row>
    <row r="6" spans="2:25" ht="36.75" customHeight="1" x14ac:dyDescent="0.25">
      <c r="B6" s="13" t="s">
        <v>38</v>
      </c>
      <c r="C6" s="276" t="str">
        <f>VLOOKUP(C5,'Listas desplegables'!D3:G46,4,0)</f>
        <v>Director de Signos Distintivos</v>
      </c>
      <c r="D6" s="276"/>
      <c r="E6" s="276"/>
      <c r="F6" s="276"/>
      <c r="G6" s="276"/>
      <c r="H6" s="276"/>
      <c r="I6" s="276"/>
      <c r="J6" s="276"/>
      <c r="K6" s="275" t="s">
        <v>39</v>
      </c>
      <c r="L6" s="275"/>
      <c r="M6" s="276" t="s">
        <v>392</v>
      </c>
      <c r="N6" s="276"/>
      <c r="O6" s="276"/>
      <c r="P6" s="276"/>
      <c r="Q6" s="276"/>
      <c r="R6" s="276"/>
      <c r="S6" s="287"/>
    </row>
    <row r="7" spans="2:25" ht="15.75" customHeight="1" x14ac:dyDescent="0.25">
      <c r="B7" s="288"/>
      <c r="C7" s="289"/>
      <c r="D7" s="289"/>
      <c r="E7" s="289"/>
      <c r="F7" s="289"/>
      <c r="G7" s="289"/>
      <c r="H7" s="289"/>
      <c r="I7" s="289"/>
      <c r="J7" s="289"/>
      <c r="K7" s="289"/>
      <c r="L7" s="289"/>
      <c r="M7" s="289"/>
      <c r="N7" s="289"/>
      <c r="O7" s="289"/>
      <c r="P7" s="289"/>
      <c r="Q7" s="289"/>
      <c r="R7" s="289"/>
      <c r="S7" s="290"/>
    </row>
    <row r="8" spans="2:25" ht="52.9" customHeight="1" x14ac:dyDescent="0.25">
      <c r="B8" s="13" t="s">
        <v>23</v>
      </c>
      <c r="C8" s="282" t="s">
        <v>430</v>
      </c>
      <c r="D8" s="283"/>
      <c r="E8" s="283"/>
      <c r="F8" s="283"/>
      <c r="G8" s="283"/>
      <c r="H8" s="283"/>
      <c r="I8" s="283"/>
      <c r="J8" s="284"/>
      <c r="K8" s="275" t="s">
        <v>40</v>
      </c>
      <c r="L8" s="275"/>
      <c r="M8" s="295" t="s">
        <v>306</v>
      </c>
      <c r="N8" s="295"/>
      <c r="O8" s="275" t="s">
        <v>43</v>
      </c>
      <c r="P8" s="275"/>
      <c r="Q8" s="285" t="s">
        <v>209</v>
      </c>
      <c r="R8" s="285"/>
      <c r="S8" s="286"/>
    </row>
    <row r="9" spans="2:25" ht="75" customHeight="1" x14ac:dyDescent="0.25">
      <c r="B9" s="13" t="s">
        <v>24</v>
      </c>
      <c r="C9" s="303" t="s">
        <v>432</v>
      </c>
      <c r="D9" s="303"/>
      <c r="E9" s="303"/>
      <c r="F9" s="303"/>
      <c r="G9" s="303"/>
      <c r="H9" s="303"/>
      <c r="I9" s="303"/>
      <c r="J9" s="303"/>
      <c r="K9" s="303"/>
      <c r="L9" s="303"/>
      <c r="M9" s="303"/>
      <c r="N9" s="303"/>
      <c r="O9" s="303"/>
      <c r="P9" s="303"/>
      <c r="Q9" s="303"/>
      <c r="R9" s="303"/>
      <c r="S9" s="304"/>
    </row>
    <row r="10" spans="2:25" ht="39" customHeight="1" x14ac:dyDescent="0.25">
      <c r="B10" s="13" t="s">
        <v>41</v>
      </c>
      <c r="C10" s="305" t="s">
        <v>410</v>
      </c>
      <c r="D10" s="305"/>
      <c r="E10" s="305"/>
      <c r="F10" s="305"/>
      <c r="G10" s="305"/>
      <c r="H10" s="305"/>
      <c r="I10" s="305"/>
      <c r="J10" s="305"/>
      <c r="K10" s="305"/>
      <c r="L10" s="305"/>
      <c r="M10" s="305"/>
      <c r="N10" s="305"/>
      <c r="O10" s="305"/>
      <c r="P10" s="305"/>
      <c r="Q10" s="305"/>
      <c r="R10" s="305"/>
      <c r="S10" s="306"/>
    </row>
    <row r="11" spans="2:25" ht="66.75" customHeight="1" x14ac:dyDescent="0.25">
      <c r="B11" s="49" t="s">
        <v>166</v>
      </c>
      <c r="C11" s="277" t="s">
        <v>395</v>
      </c>
      <c r="D11" s="277"/>
      <c r="E11" s="277"/>
      <c r="F11" s="277"/>
      <c r="G11" s="277"/>
      <c r="H11" s="277"/>
      <c r="I11" s="277"/>
      <c r="J11" s="277"/>
      <c r="K11" s="277"/>
      <c r="L11" s="277"/>
      <c r="M11" s="277"/>
      <c r="N11" s="277"/>
      <c r="O11" s="277"/>
      <c r="P11" s="277"/>
      <c r="Q11" s="277"/>
      <c r="R11" s="277"/>
      <c r="S11" s="278"/>
    </row>
    <row r="12" spans="2:25" ht="14.25" customHeight="1" x14ac:dyDescent="0.25">
      <c r="B12" s="307"/>
      <c r="C12" s="308"/>
      <c r="D12" s="308"/>
      <c r="E12" s="308"/>
      <c r="F12" s="308"/>
      <c r="G12" s="308"/>
      <c r="H12" s="308"/>
      <c r="I12" s="308"/>
      <c r="J12" s="308"/>
      <c r="K12" s="308"/>
      <c r="L12" s="308"/>
      <c r="M12" s="308"/>
      <c r="N12" s="308"/>
      <c r="O12" s="308"/>
      <c r="P12" s="308"/>
      <c r="Q12" s="308"/>
      <c r="R12" s="308"/>
      <c r="S12" s="309"/>
    </row>
    <row r="13" spans="2:25" s="6" customFormat="1" ht="30.2" customHeight="1" x14ac:dyDescent="0.25">
      <c r="B13" s="48" t="s">
        <v>25</v>
      </c>
      <c r="C13" s="178" t="s">
        <v>165</v>
      </c>
      <c r="D13" s="180"/>
      <c r="E13" s="178" t="s">
        <v>42</v>
      </c>
      <c r="F13" s="179"/>
      <c r="G13" s="179"/>
      <c r="H13" s="180"/>
      <c r="I13" s="313" t="s">
        <v>26</v>
      </c>
      <c r="J13" s="313"/>
      <c r="K13" s="313"/>
      <c r="L13" s="313"/>
      <c r="M13" s="313"/>
      <c r="N13" s="313" t="s">
        <v>27</v>
      </c>
      <c r="O13" s="313"/>
      <c r="P13" s="313"/>
      <c r="Q13" s="313"/>
      <c r="R13" s="314"/>
      <c r="S13" s="329"/>
      <c r="U13"/>
      <c r="V13"/>
      <c r="W13"/>
      <c r="X13"/>
      <c r="Y13"/>
    </row>
    <row r="14" spans="2:25" ht="132" customHeight="1" x14ac:dyDescent="0.25">
      <c r="B14" s="330" t="s">
        <v>412</v>
      </c>
      <c r="C14" s="310" t="s">
        <v>438</v>
      </c>
      <c r="D14" s="310"/>
      <c r="E14" s="310" t="s">
        <v>407</v>
      </c>
      <c r="F14" s="310"/>
      <c r="G14" s="310"/>
      <c r="H14" s="310"/>
      <c r="I14" s="310" t="s">
        <v>232</v>
      </c>
      <c r="J14" s="310"/>
      <c r="K14" s="310"/>
      <c r="L14" s="310"/>
      <c r="M14" s="310"/>
      <c r="N14" s="310" t="s">
        <v>409</v>
      </c>
      <c r="O14" s="310"/>
      <c r="P14" s="310"/>
      <c r="Q14" s="310"/>
      <c r="R14" s="331"/>
      <c r="S14" s="329"/>
    </row>
    <row r="15" spans="2:25" ht="121.5" customHeight="1" x14ac:dyDescent="0.25">
      <c r="B15" s="330"/>
      <c r="C15" s="310" t="s">
        <v>439</v>
      </c>
      <c r="D15" s="310"/>
      <c r="E15" s="310" t="s">
        <v>408</v>
      </c>
      <c r="F15" s="310"/>
      <c r="G15" s="310"/>
      <c r="H15" s="310"/>
      <c r="I15" s="310" t="s">
        <v>232</v>
      </c>
      <c r="J15" s="310"/>
      <c r="K15" s="310"/>
      <c r="L15" s="310"/>
      <c r="M15" s="310"/>
      <c r="N15" s="311" t="s">
        <v>409</v>
      </c>
      <c r="O15" s="311"/>
      <c r="P15" s="311"/>
      <c r="Q15" s="311"/>
      <c r="R15" s="312"/>
      <c r="S15" s="329"/>
    </row>
    <row r="16" spans="2:25" x14ac:dyDescent="0.25">
      <c r="B16" s="279"/>
      <c r="C16" s="280"/>
      <c r="D16" s="280"/>
      <c r="E16" s="280"/>
      <c r="F16" s="280"/>
      <c r="G16" s="280"/>
      <c r="H16" s="280"/>
      <c r="I16" s="280"/>
      <c r="J16" s="280"/>
      <c r="K16" s="280"/>
      <c r="L16" s="280"/>
      <c r="M16" s="280"/>
      <c r="N16" s="280"/>
      <c r="O16" s="280"/>
      <c r="P16" s="280"/>
      <c r="Q16" s="280"/>
      <c r="R16" s="280"/>
      <c r="S16" s="281"/>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4"/>
      <c r="E18" s="9"/>
      <c r="F18" s="9" t="s">
        <v>30</v>
      </c>
      <c r="G18" s="64"/>
      <c r="H18" s="9"/>
      <c r="I18" s="9" t="s">
        <v>31</v>
      </c>
      <c r="J18" s="9"/>
      <c r="K18" s="64" t="s">
        <v>250</v>
      </c>
      <c r="L18" s="9"/>
      <c r="M18" s="9" t="s">
        <v>32</v>
      </c>
      <c r="N18" s="64"/>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96" t="s">
        <v>33</v>
      </c>
      <c r="C21" s="297" t="s">
        <v>210</v>
      </c>
      <c r="D21" s="298"/>
      <c r="E21" s="298"/>
      <c r="F21" s="298"/>
      <c r="G21" s="299"/>
      <c r="H21" s="53"/>
      <c r="I21" s="300" t="s">
        <v>211</v>
      </c>
      <c r="J21" s="300"/>
      <c r="K21" s="300"/>
      <c r="L21" s="300"/>
      <c r="M21" s="301"/>
      <c r="N21" s="297" t="s">
        <v>212</v>
      </c>
      <c r="O21" s="298"/>
      <c r="P21" s="298"/>
      <c r="Q21" s="298"/>
      <c r="R21" s="302"/>
      <c r="S21" s="14"/>
    </row>
    <row r="22" spans="2:19" ht="18" x14ac:dyDescent="0.25">
      <c r="B22" s="296"/>
      <c r="C22" s="297"/>
      <c r="D22" s="298"/>
      <c r="E22" s="298"/>
      <c r="F22" s="298"/>
      <c r="G22" s="299"/>
      <c r="H22" s="297" t="s">
        <v>393</v>
      </c>
      <c r="I22" s="298"/>
      <c r="J22" s="298"/>
      <c r="K22" s="298"/>
      <c r="L22" s="298"/>
      <c r="M22" s="299"/>
      <c r="N22" s="297"/>
      <c r="O22" s="298"/>
      <c r="P22" s="298"/>
      <c r="Q22" s="298"/>
      <c r="R22" s="302"/>
      <c r="S22" s="14"/>
    </row>
    <row r="23" spans="2:19" ht="15.75" x14ac:dyDescent="0.25">
      <c r="B23" s="17"/>
      <c r="C23" s="5"/>
      <c r="D23" s="5"/>
      <c r="E23" s="5"/>
      <c r="F23" s="5"/>
      <c r="G23" s="5"/>
      <c r="H23" s="5"/>
      <c r="I23" s="5"/>
      <c r="J23" s="5"/>
      <c r="K23" s="5"/>
      <c r="L23" s="5"/>
      <c r="M23" s="5"/>
      <c r="N23" s="5"/>
      <c r="O23" s="5"/>
      <c r="P23" s="5"/>
      <c r="Q23" s="5"/>
      <c r="R23" s="5"/>
      <c r="S23" s="14"/>
    </row>
    <row r="24" spans="2:19" ht="147.6" customHeight="1" thickBot="1" x14ac:dyDescent="0.3">
      <c r="B24" s="55" t="s">
        <v>34</v>
      </c>
      <c r="C24" s="270">
        <v>0.6</v>
      </c>
      <c r="D24" s="271"/>
      <c r="E24" s="272" t="s">
        <v>35</v>
      </c>
      <c r="F24" s="273"/>
      <c r="G24" s="274">
        <v>0.66</v>
      </c>
      <c r="H24" s="274"/>
      <c r="I24" s="274"/>
      <c r="J24" s="271"/>
      <c r="K24" s="272" t="s">
        <v>234</v>
      </c>
      <c r="L24" s="273"/>
      <c r="M24" s="273"/>
      <c r="N24" s="291"/>
      <c r="O24" s="292" t="s">
        <v>409</v>
      </c>
      <c r="P24" s="293"/>
      <c r="Q24" s="293"/>
      <c r="R24" s="294"/>
      <c r="S24" s="19"/>
    </row>
    <row r="25" spans="2:19" customFormat="1" ht="60" customHeight="1" x14ac:dyDescent="0.25">
      <c r="G25" s="154"/>
      <c r="H25" s="154"/>
      <c r="I25" s="154"/>
      <c r="J25" s="154"/>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G25:J25"/>
    <mergeCell ref="B1:C1"/>
    <mergeCell ref="D1:S1"/>
    <mergeCell ref="K5:L5"/>
    <mergeCell ref="B2:S2"/>
    <mergeCell ref="C5:J5"/>
    <mergeCell ref="B3:S3"/>
    <mergeCell ref="C4:S4"/>
    <mergeCell ref="M5:S5"/>
    <mergeCell ref="S13:S15"/>
    <mergeCell ref="B14:B15"/>
    <mergeCell ref="C14:D14"/>
    <mergeCell ref="E14:H14"/>
    <mergeCell ref="I14:M14"/>
    <mergeCell ref="N14:R14"/>
    <mergeCell ref="C15:D15"/>
    <mergeCell ref="C9:S9"/>
    <mergeCell ref="C10:S10"/>
    <mergeCell ref="B12:S12"/>
    <mergeCell ref="E15:H15"/>
    <mergeCell ref="I15:M15"/>
    <mergeCell ref="N15:R15"/>
    <mergeCell ref="C13:D13"/>
    <mergeCell ref="E13:H13"/>
    <mergeCell ref="I13:M13"/>
    <mergeCell ref="N13:R13"/>
    <mergeCell ref="B21:B22"/>
    <mergeCell ref="C21:G21"/>
    <mergeCell ref="I21:M21"/>
    <mergeCell ref="N21:R21"/>
    <mergeCell ref="C22:G22"/>
    <mergeCell ref="H22:M22"/>
    <mergeCell ref="N22:R22"/>
    <mergeCell ref="C24:D24"/>
    <mergeCell ref="E24:F24"/>
    <mergeCell ref="G24:J24"/>
    <mergeCell ref="K6:L6"/>
    <mergeCell ref="C6:J6"/>
    <mergeCell ref="C11:S11"/>
    <mergeCell ref="B16:S16"/>
    <mergeCell ref="K8:L8"/>
    <mergeCell ref="C8:J8"/>
    <mergeCell ref="Q8:S8"/>
    <mergeCell ref="M6:S6"/>
    <mergeCell ref="B7:S7"/>
    <mergeCell ref="K24:N24"/>
    <mergeCell ref="O24:R24"/>
    <mergeCell ref="O8:P8"/>
    <mergeCell ref="M8:N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85" zoomScaleNormal="85" zoomScaleSheetLayoutView="120" workbookViewId="0">
      <selection activeCell="C9" sqref="C9:S9"/>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15"/>
      <c r="C1" s="316"/>
      <c r="D1" s="317" t="s">
        <v>21</v>
      </c>
      <c r="E1" s="317"/>
      <c r="F1" s="317"/>
      <c r="G1" s="317"/>
      <c r="H1" s="317"/>
      <c r="I1" s="317"/>
      <c r="J1" s="317"/>
      <c r="K1" s="317"/>
      <c r="L1" s="317"/>
      <c r="M1" s="317"/>
      <c r="N1" s="317"/>
      <c r="O1" s="317"/>
      <c r="P1" s="317"/>
      <c r="Q1" s="317"/>
      <c r="R1" s="317"/>
      <c r="S1" s="318"/>
    </row>
    <row r="2" spans="2:25" ht="17.45" customHeight="1" x14ac:dyDescent="0.25">
      <c r="B2" s="319"/>
      <c r="C2" s="320"/>
      <c r="D2" s="320"/>
      <c r="E2" s="320"/>
      <c r="F2" s="320"/>
      <c r="G2" s="320"/>
      <c r="H2" s="320"/>
      <c r="I2" s="320"/>
      <c r="J2" s="320"/>
      <c r="K2" s="320"/>
      <c r="L2" s="320"/>
      <c r="M2" s="320"/>
      <c r="N2" s="320"/>
      <c r="O2" s="320"/>
      <c r="P2" s="320"/>
      <c r="Q2" s="320"/>
      <c r="R2" s="320"/>
      <c r="S2" s="321"/>
    </row>
    <row r="3" spans="2:25" ht="29.25" customHeight="1" x14ac:dyDescent="0.25">
      <c r="B3" s="325" t="s">
        <v>163</v>
      </c>
      <c r="C3" s="326"/>
      <c r="D3" s="326"/>
      <c r="E3" s="326"/>
      <c r="F3" s="326"/>
      <c r="G3" s="326"/>
      <c r="H3" s="326"/>
      <c r="I3" s="326"/>
      <c r="J3" s="326"/>
      <c r="K3" s="326"/>
      <c r="L3" s="326"/>
      <c r="M3" s="326"/>
      <c r="N3" s="326"/>
      <c r="O3" s="326"/>
      <c r="P3" s="326"/>
      <c r="Q3" s="326"/>
      <c r="R3" s="326"/>
      <c r="S3" s="327"/>
    </row>
    <row r="4" spans="2:25" ht="30.2" customHeight="1" x14ac:dyDescent="0.25">
      <c r="B4" s="13" t="s">
        <v>37</v>
      </c>
      <c r="C4" s="322" t="s">
        <v>196</v>
      </c>
      <c r="D4" s="323"/>
      <c r="E4" s="323"/>
      <c r="F4" s="323"/>
      <c r="G4" s="323"/>
      <c r="H4" s="323"/>
      <c r="I4" s="323"/>
      <c r="J4" s="323"/>
      <c r="K4" s="323"/>
      <c r="L4" s="323"/>
      <c r="M4" s="323"/>
      <c r="N4" s="323"/>
      <c r="O4" s="323"/>
      <c r="P4" s="323"/>
      <c r="Q4" s="323"/>
      <c r="R4" s="323"/>
      <c r="S4" s="328"/>
    </row>
    <row r="5" spans="2:25" ht="30.2" customHeight="1" x14ac:dyDescent="0.25">
      <c r="B5" s="13" t="s">
        <v>22</v>
      </c>
      <c r="C5" s="322" t="s">
        <v>90</v>
      </c>
      <c r="D5" s="323"/>
      <c r="E5" s="323"/>
      <c r="F5" s="323"/>
      <c r="G5" s="323"/>
      <c r="H5" s="323"/>
      <c r="I5" s="323"/>
      <c r="J5" s="324"/>
      <c r="K5" s="313" t="s">
        <v>36</v>
      </c>
      <c r="L5" s="313"/>
      <c r="M5" s="276" t="str">
        <f>VLOOKUP(C5,'Listas desplegables'!D3:G46,2,0)</f>
        <v xml:space="preserve">Administración Sistema Nacional de Propiedad Industrial </v>
      </c>
      <c r="N5" s="276"/>
      <c r="O5" s="276"/>
      <c r="P5" s="276"/>
      <c r="Q5" s="276"/>
      <c r="R5" s="276"/>
      <c r="S5" s="287"/>
    </row>
    <row r="6" spans="2:25" ht="36.75" customHeight="1" x14ac:dyDescent="0.25">
      <c r="B6" s="13" t="s">
        <v>38</v>
      </c>
      <c r="C6" s="276" t="str">
        <f>VLOOKUP(C5,'Listas desplegables'!D3:G46,4,0)</f>
        <v>Director de Signos Distintivos</v>
      </c>
      <c r="D6" s="276"/>
      <c r="E6" s="276"/>
      <c r="F6" s="276"/>
      <c r="G6" s="276"/>
      <c r="H6" s="276"/>
      <c r="I6" s="276"/>
      <c r="J6" s="276"/>
      <c r="K6" s="275" t="s">
        <v>39</v>
      </c>
      <c r="L6" s="275"/>
      <c r="M6" s="276" t="s">
        <v>392</v>
      </c>
      <c r="N6" s="276"/>
      <c r="O6" s="276"/>
      <c r="P6" s="276"/>
      <c r="Q6" s="276"/>
      <c r="R6" s="276"/>
      <c r="S6" s="287"/>
    </row>
    <row r="7" spans="2:25" ht="15.75" customHeight="1" x14ac:dyDescent="0.25">
      <c r="B7" s="288"/>
      <c r="C7" s="289"/>
      <c r="D7" s="289"/>
      <c r="E7" s="289"/>
      <c r="F7" s="289"/>
      <c r="G7" s="289"/>
      <c r="H7" s="289"/>
      <c r="I7" s="289"/>
      <c r="J7" s="289"/>
      <c r="K7" s="289"/>
      <c r="L7" s="289"/>
      <c r="M7" s="289"/>
      <c r="N7" s="289"/>
      <c r="O7" s="289"/>
      <c r="P7" s="289"/>
      <c r="Q7" s="289"/>
      <c r="R7" s="289"/>
      <c r="S7" s="290"/>
    </row>
    <row r="8" spans="2:25" ht="30.75" customHeight="1" x14ac:dyDescent="0.25">
      <c r="B8" s="13" t="s">
        <v>23</v>
      </c>
      <c r="C8" s="282" t="s">
        <v>431</v>
      </c>
      <c r="D8" s="283"/>
      <c r="E8" s="283"/>
      <c r="F8" s="283"/>
      <c r="G8" s="283"/>
      <c r="H8" s="283"/>
      <c r="I8" s="283"/>
      <c r="J8" s="284"/>
      <c r="K8" s="275" t="s">
        <v>40</v>
      </c>
      <c r="L8" s="275"/>
      <c r="M8" s="295" t="s">
        <v>394</v>
      </c>
      <c r="N8" s="295"/>
      <c r="O8" s="275" t="s">
        <v>43</v>
      </c>
      <c r="P8" s="275"/>
      <c r="Q8" s="285" t="s">
        <v>209</v>
      </c>
      <c r="R8" s="285"/>
      <c r="S8" s="286"/>
    </row>
    <row r="9" spans="2:25" ht="30.75" customHeight="1" x14ac:dyDescent="0.25">
      <c r="B9" s="13" t="s">
        <v>24</v>
      </c>
      <c r="C9" s="338" t="s">
        <v>411</v>
      </c>
      <c r="D9" s="338"/>
      <c r="E9" s="338"/>
      <c r="F9" s="338"/>
      <c r="G9" s="338"/>
      <c r="H9" s="338"/>
      <c r="I9" s="338"/>
      <c r="J9" s="338"/>
      <c r="K9" s="338"/>
      <c r="L9" s="338"/>
      <c r="M9" s="338"/>
      <c r="N9" s="338"/>
      <c r="O9" s="338"/>
      <c r="P9" s="338"/>
      <c r="Q9" s="338"/>
      <c r="R9" s="338"/>
      <c r="S9" s="339"/>
    </row>
    <row r="10" spans="2:25" ht="30.75" customHeight="1" x14ac:dyDescent="0.25">
      <c r="B10" s="13" t="s">
        <v>41</v>
      </c>
      <c r="C10" s="305" t="s">
        <v>413</v>
      </c>
      <c r="D10" s="305"/>
      <c r="E10" s="305"/>
      <c r="F10" s="305"/>
      <c r="G10" s="305"/>
      <c r="H10" s="305"/>
      <c r="I10" s="305"/>
      <c r="J10" s="305"/>
      <c r="K10" s="305"/>
      <c r="L10" s="305"/>
      <c r="M10" s="305"/>
      <c r="N10" s="305"/>
      <c r="O10" s="305"/>
      <c r="P10" s="305"/>
      <c r="Q10" s="305"/>
      <c r="R10" s="305"/>
      <c r="S10" s="306"/>
    </row>
    <row r="11" spans="2:25" ht="66.75" customHeight="1" x14ac:dyDescent="0.25">
      <c r="B11" s="49" t="s">
        <v>166</v>
      </c>
      <c r="C11" s="277" t="s">
        <v>245</v>
      </c>
      <c r="D11" s="277"/>
      <c r="E11" s="277"/>
      <c r="F11" s="277"/>
      <c r="G11" s="277"/>
      <c r="H11" s="277"/>
      <c r="I11" s="277"/>
      <c r="J11" s="277"/>
      <c r="K11" s="277"/>
      <c r="L11" s="277"/>
      <c r="M11" s="277"/>
      <c r="N11" s="277"/>
      <c r="O11" s="277"/>
      <c r="P11" s="277"/>
      <c r="Q11" s="277"/>
      <c r="R11" s="277"/>
      <c r="S11" s="278"/>
    </row>
    <row r="12" spans="2:25" ht="14.25" customHeight="1" x14ac:dyDescent="0.25">
      <c r="B12" s="307"/>
      <c r="C12" s="308"/>
      <c r="D12" s="308"/>
      <c r="E12" s="308"/>
      <c r="F12" s="308"/>
      <c r="G12" s="308"/>
      <c r="H12" s="308"/>
      <c r="I12" s="308"/>
      <c r="J12" s="308"/>
      <c r="K12" s="308"/>
      <c r="L12" s="308"/>
      <c r="M12" s="308"/>
      <c r="N12" s="308"/>
      <c r="O12" s="308"/>
      <c r="P12" s="308"/>
      <c r="Q12" s="308"/>
      <c r="R12" s="308"/>
      <c r="S12" s="309"/>
    </row>
    <row r="13" spans="2:25" s="6" customFormat="1" ht="30.2" customHeight="1" x14ac:dyDescent="0.25">
      <c r="B13" s="48" t="s">
        <v>25</v>
      </c>
      <c r="C13" s="178" t="s">
        <v>165</v>
      </c>
      <c r="D13" s="180"/>
      <c r="E13" s="178" t="s">
        <v>42</v>
      </c>
      <c r="F13" s="179"/>
      <c r="G13" s="179"/>
      <c r="H13" s="180"/>
      <c r="I13" s="313" t="s">
        <v>26</v>
      </c>
      <c r="J13" s="313"/>
      <c r="K13" s="313"/>
      <c r="L13" s="313"/>
      <c r="M13" s="313"/>
      <c r="N13" s="313" t="s">
        <v>27</v>
      </c>
      <c r="O13" s="313"/>
      <c r="P13" s="313"/>
      <c r="Q13" s="313"/>
      <c r="R13" s="314"/>
      <c r="S13" s="329"/>
      <c r="U13"/>
      <c r="V13"/>
      <c r="W13"/>
      <c r="X13"/>
      <c r="Y13"/>
    </row>
    <row r="14" spans="2:25" ht="55.5" customHeight="1" x14ac:dyDescent="0.25">
      <c r="B14" s="330" t="s">
        <v>433</v>
      </c>
      <c r="C14" s="310" t="s">
        <v>434</v>
      </c>
      <c r="D14" s="310"/>
      <c r="E14" s="310" t="s">
        <v>437</v>
      </c>
      <c r="F14" s="310"/>
      <c r="G14" s="310"/>
      <c r="H14" s="310"/>
      <c r="I14" s="310" t="s">
        <v>232</v>
      </c>
      <c r="J14" s="310"/>
      <c r="K14" s="310"/>
      <c r="L14" s="310"/>
      <c r="M14" s="310"/>
      <c r="N14" s="310" t="s">
        <v>409</v>
      </c>
      <c r="O14" s="310"/>
      <c r="P14" s="310"/>
      <c r="Q14" s="310"/>
      <c r="R14" s="331"/>
      <c r="S14" s="329"/>
    </row>
    <row r="15" spans="2:25" ht="51.75" customHeight="1" x14ac:dyDescent="0.25">
      <c r="B15" s="330"/>
      <c r="C15" s="310" t="s">
        <v>435</v>
      </c>
      <c r="D15" s="310"/>
      <c r="E15" s="310" t="s">
        <v>436</v>
      </c>
      <c r="F15" s="310"/>
      <c r="G15" s="310"/>
      <c r="H15" s="310"/>
      <c r="I15" s="310" t="s">
        <v>232</v>
      </c>
      <c r="J15" s="310"/>
      <c r="K15" s="310"/>
      <c r="L15" s="310"/>
      <c r="M15" s="310"/>
      <c r="N15" s="311" t="s">
        <v>409</v>
      </c>
      <c r="O15" s="311"/>
      <c r="P15" s="311"/>
      <c r="Q15" s="311"/>
      <c r="R15" s="312"/>
      <c r="S15" s="329"/>
    </row>
    <row r="16" spans="2:25" x14ac:dyDescent="0.25">
      <c r="B16" s="279"/>
      <c r="C16" s="280"/>
      <c r="D16" s="280"/>
      <c r="E16" s="280"/>
      <c r="F16" s="280"/>
      <c r="G16" s="280"/>
      <c r="H16" s="280"/>
      <c r="I16" s="280"/>
      <c r="J16" s="280"/>
      <c r="K16" s="280"/>
      <c r="L16" s="280"/>
      <c r="M16" s="280"/>
      <c r="N16" s="280"/>
      <c r="O16" s="280"/>
      <c r="P16" s="280"/>
      <c r="Q16" s="280"/>
      <c r="R16" s="280"/>
      <c r="S16" s="281"/>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4"/>
      <c r="E18" s="9"/>
      <c r="F18" s="9" t="s">
        <v>30</v>
      </c>
      <c r="G18" s="64"/>
      <c r="H18" s="9"/>
      <c r="I18" s="9" t="s">
        <v>31</v>
      </c>
      <c r="J18" s="9"/>
      <c r="K18" s="64"/>
      <c r="L18" s="9"/>
      <c r="M18" s="9" t="s">
        <v>32</v>
      </c>
      <c r="N18" s="64" t="s">
        <v>393</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96" t="s">
        <v>33</v>
      </c>
      <c r="C21" s="297" t="s">
        <v>210</v>
      </c>
      <c r="D21" s="298"/>
      <c r="E21" s="298"/>
      <c r="F21" s="298"/>
      <c r="G21" s="299"/>
      <c r="H21" s="53"/>
      <c r="I21" s="300" t="s">
        <v>211</v>
      </c>
      <c r="J21" s="300"/>
      <c r="K21" s="300"/>
      <c r="L21" s="300"/>
      <c r="M21" s="301"/>
      <c r="N21" s="297" t="s">
        <v>212</v>
      </c>
      <c r="O21" s="298"/>
      <c r="P21" s="298"/>
      <c r="Q21" s="298"/>
      <c r="R21" s="302"/>
      <c r="S21" s="14"/>
    </row>
    <row r="22" spans="2:19" ht="18" x14ac:dyDescent="0.25">
      <c r="B22" s="296"/>
      <c r="C22" s="297"/>
      <c r="D22" s="298"/>
      <c r="E22" s="298"/>
      <c r="F22" s="298"/>
      <c r="G22" s="299"/>
      <c r="H22" s="297" t="s">
        <v>250</v>
      </c>
      <c r="I22" s="298"/>
      <c r="J22" s="298"/>
      <c r="K22" s="298"/>
      <c r="L22" s="298"/>
      <c r="M22" s="299"/>
      <c r="N22" s="297"/>
      <c r="O22" s="298"/>
      <c r="P22" s="298"/>
      <c r="Q22" s="298"/>
      <c r="R22" s="302"/>
      <c r="S22" s="14"/>
    </row>
    <row r="23" spans="2:19" ht="15.75" x14ac:dyDescent="0.25">
      <c r="B23" s="17"/>
      <c r="C23" s="5"/>
      <c r="D23" s="5"/>
      <c r="E23" s="5"/>
      <c r="F23" s="5"/>
      <c r="G23" s="5"/>
      <c r="H23" s="5"/>
      <c r="I23" s="5"/>
      <c r="J23" s="5"/>
      <c r="K23" s="5"/>
      <c r="L23" s="5"/>
      <c r="M23" s="5"/>
      <c r="N23" s="5"/>
      <c r="O23" s="5"/>
      <c r="P23" s="5"/>
      <c r="Q23" s="5"/>
      <c r="R23" s="5"/>
      <c r="S23" s="14"/>
    </row>
    <row r="24" spans="2:19" ht="136.15" customHeight="1" thickBot="1" x14ac:dyDescent="0.3">
      <c r="B24" s="55" t="s">
        <v>34</v>
      </c>
      <c r="C24" s="21">
        <v>0.5</v>
      </c>
      <c r="D24" s="18"/>
      <c r="E24" s="272" t="s">
        <v>35</v>
      </c>
      <c r="F24" s="273"/>
      <c r="G24" s="335" t="s">
        <v>415</v>
      </c>
      <c r="H24" s="336"/>
      <c r="I24" s="336"/>
      <c r="J24" s="337"/>
      <c r="K24" s="272" t="s">
        <v>234</v>
      </c>
      <c r="L24" s="273"/>
      <c r="M24" s="273"/>
      <c r="N24" s="291"/>
      <c r="O24" s="332" t="s">
        <v>414</v>
      </c>
      <c r="P24" s="333"/>
      <c r="Q24" s="333"/>
      <c r="R24" s="334"/>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K24:N24"/>
    <mergeCell ref="O24:R24"/>
    <mergeCell ref="B16:S16"/>
    <mergeCell ref="B21:B22"/>
    <mergeCell ref="C21:G21"/>
    <mergeCell ref="I21:M21"/>
    <mergeCell ref="N21:R21"/>
    <mergeCell ref="C22:G22"/>
    <mergeCell ref="H22:M22"/>
    <mergeCell ref="N22:R22"/>
    <mergeCell ref="E24:F24"/>
    <mergeCell ref="G24:J2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zoomScale="98" zoomScaleNormal="98" workbookViewId="0">
      <selection sqref="A1:B2"/>
    </sheetView>
  </sheetViews>
  <sheetFormatPr baseColWidth="10" defaultColWidth="10.85546875" defaultRowHeight="16.5" x14ac:dyDescent="0.3"/>
  <cols>
    <col min="1" max="1" width="15.85546875" style="136" customWidth="1"/>
    <col min="2" max="2" width="32" style="136" customWidth="1"/>
    <col min="3" max="3" width="44.28515625" style="136" customWidth="1"/>
    <col min="4" max="5" width="33" style="136" customWidth="1"/>
    <col min="6" max="6" width="86.42578125" style="136" customWidth="1"/>
    <col min="7" max="16384" width="10.85546875" style="136"/>
  </cols>
  <sheetData>
    <row r="1" spans="1:6" ht="35.25" customHeight="1" x14ac:dyDescent="0.3">
      <c r="A1" s="340"/>
      <c r="B1" s="340"/>
      <c r="C1" s="341" t="s">
        <v>307</v>
      </c>
      <c r="D1" s="342"/>
      <c r="E1" s="135" t="s">
        <v>308</v>
      </c>
    </row>
    <row r="2" spans="1:6" ht="35.25" customHeight="1" x14ac:dyDescent="0.3">
      <c r="A2" s="340"/>
      <c r="B2" s="340"/>
      <c r="C2" s="343"/>
      <c r="D2" s="344"/>
      <c r="E2" s="137">
        <v>43796</v>
      </c>
    </row>
    <row r="5" spans="1:6" s="140" customFormat="1" ht="36" x14ac:dyDescent="0.25">
      <c r="A5" s="138" t="s">
        <v>242</v>
      </c>
      <c r="B5" s="138" t="s">
        <v>309</v>
      </c>
      <c r="C5" s="138" t="s">
        <v>310</v>
      </c>
      <c r="D5" s="138" t="s">
        <v>243</v>
      </c>
      <c r="E5" s="138" t="s">
        <v>244</v>
      </c>
      <c r="F5" s="139"/>
    </row>
    <row r="6" spans="1:6" s="141" customFormat="1" ht="66.75" customHeight="1" x14ac:dyDescent="0.25">
      <c r="A6" s="143" t="s">
        <v>311</v>
      </c>
      <c r="B6" s="143" t="s">
        <v>312</v>
      </c>
      <c r="C6" s="143" t="s">
        <v>313</v>
      </c>
      <c r="D6" s="143" t="s">
        <v>314</v>
      </c>
      <c r="E6" s="143" t="s">
        <v>315</v>
      </c>
    </row>
    <row r="7" spans="1:6" s="141" customFormat="1" ht="76.5" x14ac:dyDescent="0.25">
      <c r="A7" s="143" t="s">
        <v>316</v>
      </c>
      <c r="B7" s="143" t="s">
        <v>317</v>
      </c>
      <c r="C7" s="143" t="s">
        <v>318</v>
      </c>
      <c r="D7" s="143" t="s">
        <v>319</v>
      </c>
      <c r="E7" s="143" t="s">
        <v>320</v>
      </c>
    </row>
    <row r="8" spans="1:6" s="141" customFormat="1" ht="25.5" x14ac:dyDescent="0.25">
      <c r="A8" s="143" t="s">
        <v>316</v>
      </c>
      <c r="B8" s="143" t="s">
        <v>321</v>
      </c>
      <c r="C8" s="143" t="s">
        <v>322</v>
      </c>
      <c r="D8" s="143" t="s">
        <v>396</v>
      </c>
      <c r="E8" s="143" t="s">
        <v>323</v>
      </c>
    </row>
    <row r="9" spans="1:6" s="141" customFormat="1" ht="63.75" x14ac:dyDescent="0.25">
      <c r="A9" s="143" t="s">
        <v>316</v>
      </c>
      <c r="B9" s="143" t="s">
        <v>324</v>
      </c>
      <c r="C9" s="143" t="s">
        <v>325</v>
      </c>
      <c r="D9" s="143"/>
      <c r="E9" s="143" t="s">
        <v>323</v>
      </c>
    </row>
    <row r="10" spans="1:6" s="141" customFormat="1" ht="123.75" customHeight="1" x14ac:dyDescent="0.25">
      <c r="A10" s="143" t="s">
        <v>316</v>
      </c>
      <c r="B10" s="143" t="s">
        <v>397</v>
      </c>
      <c r="C10" s="143" t="s">
        <v>398</v>
      </c>
      <c r="D10" s="143" t="s">
        <v>399</v>
      </c>
      <c r="E10" s="143" t="s">
        <v>400</v>
      </c>
    </row>
    <row r="11" spans="1:6" s="141" customFormat="1" ht="38.25" x14ac:dyDescent="0.25">
      <c r="A11" s="143" t="s">
        <v>327</v>
      </c>
      <c r="B11" s="143" t="s">
        <v>328</v>
      </c>
      <c r="C11" s="143" t="s">
        <v>329</v>
      </c>
      <c r="D11" s="143" t="s">
        <v>330</v>
      </c>
      <c r="E11" s="143" t="s">
        <v>331</v>
      </c>
    </row>
    <row r="12" spans="1:6" s="141" customFormat="1" ht="114.75" x14ac:dyDescent="0.25">
      <c r="A12" s="143" t="s">
        <v>327</v>
      </c>
      <c r="B12" s="143" t="s">
        <v>332</v>
      </c>
      <c r="C12" s="143" t="s">
        <v>333</v>
      </c>
      <c r="D12" s="143" t="s">
        <v>334</v>
      </c>
      <c r="E12" s="143" t="s">
        <v>335</v>
      </c>
    </row>
    <row r="13" spans="1:6" s="141" customFormat="1" ht="25.5" x14ac:dyDescent="0.25">
      <c r="A13" s="143" t="s">
        <v>326</v>
      </c>
      <c r="B13" s="143" t="s">
        <v>336</v>
      </c>
      <c r="C13" s="143" t="s">
        <v>337</v>
      </c>
      <c r="D13" s="143" t="s">
        <v>338</v>
      </c>
      <c r="E13" s="143" t="s">
        <v>401</v>
      </c>
    </row>
    <row r="14" spans="1:6" s="141" customFormat="1" ht="25.5" x14ac:dyDescent="0.25">
      <c r="A14" s="143" t="s">
        <v>326</v>
      </c>
      <c r="B14" s="143" t="s">
        <v>336</v>
      </c>
      <c r="C14" s="143" t="s">
        <v>337</v>
      </c>
      <c r="D14" s="143" t="s">
        <v>339</v>
      </c>
      <c r="E14" s="143" t="s">
        <v>340</v>
      </c>
    </row>
    <row r="15" spans="1:6" s="141" customFormat="1" ht="12.75" x14ac:dyDescent="0.25">
      <c r="A15" s="143" t="s">
        <v>326</v>
      </c>
      <c r="B15" s="143" t="s">
        <v>336</v>
      </c>
      <c r="C15" s="143" t="s">
        <v>337</v>
      </c>
      <c r="D15" s="143" t="s">
        <v>341</v>
      </c>
      <c r="E15" s="143" t="s">
        <v>342</v>
      </c>
    </row>
    <row r="16" spans="1:6" s="141" customFormat="1" ht="12.75" x14ac:dyDescent="0.25">
      <c r="A16" s="143" t="s">
        <v>326</v>
      </c>
      <c r="B16" s="143" t="s">
        <v>336</v>
      </c>
      <c r="C16" s="143" t="s">
        <v>337</v>
      </c>
      <c r="D16" s="143" t="s">
        <v>343</v>
      </c>
      <c r="E16" s="143" t="s">
        <v>344</v>
      </c>
    </row>
    <row r="17" spans="1:5" s="141" customFormat="1" ht="25.5" x14ac:dyDescent="0.25">
      <c r="A17" s="143" t="s">
        <v>326</v>
      </c>
      <c r="B17" s="143" t="s">
        <v>336</v>
      </c>
      <c r="C17" s="143" t="s">
        <v>337</v>
      </c>
      <c r="D17" s="143" t="s">
        <v>345</v>
      </c>
      <c r="E17" s="143" t="s">
        <v>346</v>
      </c>
    </row>
    <row r="18" spans="1:5" s="141" customFormat="1" ht="12.75" x14ac:dyDescent="0.25">
      <c r="A18" s="143" t="s">
        <v>326</v>
      </c>
      <c r="B18" s="143" t="s">
        <v>336</v>
      </c>
      <c r="C18" s="143" t="s">
        <v>337</v>
      </c>
      <c r="D18" s="143" t="s">
        <v>347</v>
      </c>
      <c r="E18" s="143" t="s">
        <v>348</v>
      </c>
    </row>
    <row r="19" spans="1:5" s="141" customFormat="1" ht="12.75" x14ac:dyDescent="0.25">
      <c r="A19" s="143" t="s">
        <v>326</v>
      </c>
      <c r="B19" s="143" t="s">
        <v>336</v>
      </c>
      <c r="C19" s="143" t="s">
        <v>337</v>
      </c>
      <c r="D19" s="143" t="s">
        <v>349</v>
      </c>
      <c r="E19" s="143" t="s">
        <v>350</v>
      </c>
    </row>
    <row r="20" spans="1:5" s="141" customFormat="1" ht="12.75" x14ac:dyDescent="0.25">
      <c r="A20" s="143"/>
      <c r="B20" s="143" t="s">
        <v>336</v>
      </c>
      <c r="C20" s="143" t="s">
        <v>337</v>
      </c>
      <c r="D20" s="143" t="s">
        <v>351</v>
      </c>
      <c r="E20" s="143" t="s">
        <v>352</v>
      </c>
    </row>
    <row r="21" spans="1:5" s="141" customFormat="1" ht="25.5" x14ac:dyDescent="0.25">
      <c r="A21" s="143" t="s">
        <v>353</v>
      </c>
      <c r="B21" s="143" t="s">
        <v>354</v>
      </c>
      <c r="C21" s="143" t="s">
        <v>355</v>
      </c>
      <c r="D21" s="143"/>
      <c r="E21" s="143" t="s">
        <v>356</v>
      </c>
    </row>
    <row r="22" spans="1:5" s="141" customFormat="1" ht="12.75" x14ac:dyDescent="0.25">
      <c r="A22" s="143" t="s">
        <v>357</v>
      </c>
      <c r="B22" s="143" t="s">
        <v>358</v>
      </c>
      <c r="C22" s="143" t="s">
        <v>359</v>
      </c>
      <c r="D22" s="143"/>
      <c r="E22" s="143" t="s">
        <v>360</v>
      </c>
    </row>
    <row r="23" spans="1:5" s="141" customFormat="1" ht="25.5" x14ac:dyDescent="0.25">
      <c r="A23" s="143" t="s">
        <v>326</v>
      </c>
      <c r="B23" s="143" t="s">
        <v>361</v>
      </c>
      <c r="C23" s="143" t="s">
        <v>362</v>
      </c>
      <c r="D23" s="143" t="s">
        <v>363</v>
      </c>
      <c r="E23" s="143" t="s">
        <v>364</v>
      </c>
    </row>
    <row r="24" spans="1:5" s="141" customFormat="1" ht="25.5" x14ac:dyDescent="0.25">
      <c r="A24" s="143" t="s">
        <v>326</v>
      </c>
      <c r="B24" s="143" t="s">
        <v>361</v>
      </c>
      <c r="C24" s="143" t="s">
        <v>362</v>
      </c>
      <c r="D24" s="143" t="s">
        <v>365</v>
      </c>
      <c r="E24" s="143" t="s">
        <v>366</v>
      </c>
    </row>
    <row r="25" spans="1:5" s="141" customFormat="1" ht="25.5" x14ac:dyDescent="0.25">
      <c r="A25" s="143" t="s">
        <v>326</v>
      </c>
      <c r="B25" s="143" t="s">
        <v>361</v>
      </c>
      <c r="C25" s="143" t="s">
        <v>362</v>
      </c>
      <c r="D25" s="143" t="s">
        <v>367</v>
      </c>
      <c r="E25" s="143" t="s">
        <v>368</v>
      </c>
    </row>
    <row r="26" spans="1:5" s="141" customFormat="1" ht="25.5" x14ac:dyDescent="0.25">
      <c r="A26" s="143" t="s">
        <v>326</v>
      </c>
      <c r="B26" s="143" t="s">
        <v>361</v>
      </c>
      <c r="C26" s="143" t="s">
        <v>362</v>
      </c>
      <c r="D26" s="143" t="s">
        <v>369</v>
      </c>
      <c r="E26" s="143" t="s">
        <v>370</v>
      </c>
    </row>
    <row r="27" spans="1:5" s="141" customFormat="1" ht="25.5" x14ac:dyDescent="0.25">
      <c r="A27" s="143" t="s">
        <v>326</v>
      </c>
      <c r="B27" s="143" t="s">
        <v>361</v>
      </c>
      <c r="C27" s="143" t="s">
        <v>362</v>
      </c>
      <c r="D27" s="143" t="s">
        <v>371</v>
      </c>
      <c r="E27" s="143" t="s">
        <v>372</v>
      </c>
    </row>
    <row r="28" spans="1:5" s="141" customFormat="1" ht="25.5" x14ac:dyDescent="0.25">
      <c r="A28" s="143" t="s">
        <v>326</v>
      </c>
      <c r="B28" s="143" t="s">
        <v>361</v>
      </c>
      <c r="C28" s="143" t="s">
        <v>362</v>
      </c>
      <c r="D28" s="143" t="s">
        <v>373</v>
      </c>
      <c r="E28" s="143" t="s">
        <v>402</v>
      </c>
    </row>
    <row r="29" spans="1:5" s="141" customFormat="1" ht="25.5" x14ac:dyDescent="0.25">
      <c r="A29" s="143" t="s">
        <v>326</v>
      </c>
      <c r="B29" s="143" t="s">
        <v>361</v>
      </c>
      <c r="C29" s="143" t="s">
        <v>362</v>
      </c>
      <c r="D29" s="143" t="s">
        <v>374</v>
      </c>
      <c r="E29" s="143" t="s">
        <v>375</v>
      </c>
    </row>
    <row r="30" spans="1:5" s="141" customFormat="1" ht="25.5" x14ac:dyDescent="0.25">
      <c r="A30" s="143" t="s">
        <v>326</v>
      </c>
      <c r="B30" s="143" t="s">
        <v>361</v>
      </c>
      <c r="C30" s="143" t="s">
        <v>362</v>
      </c>
      <c r="D30" s="143" t="s">
        <v>376</v>
      </c>
      <c r="E30" s="143" t="s">
        <v>377</v>
      </c>
    </row>
    <row r="31" spans="1:5" s="141" customFormat="1" ht="25.5" x14ac:dyDescent="0.25">
      <c r="A31" s="143" t="s">
        <v>326</v>
      </c>
      <c r="B31" s="143" t="s">
        <v>361</v>
      </c>
      <c r="C31" s="143" t="s">
        <v>362</v>
      </c>
      <c r="D31" s="143" t="s">
        <v>378</v>
      </c>
      <c r="E31" s="143" t="s">
        <v>379</v>
      </c>
    </row>
    <row r="32" spans="1:5" s="141" customFormat="1" ht="25.5" x14ac:dyDescent="0.25">
      <c r="A32" s="143" t="s">
        <v>326</v>
      </c>
      <c r="B32" s="143" t="s">
        <v>361</v>
      </c>
      <c r="C32" s="143" t="s">
        <v>362</v>
      </c>
      <c r="D32" s="143" t="s">
        <v>380</v>
      </c>
      <c r="E32" s="143" t="s">
        <v>381</v>
      </c>
    </row>
    <row r="33" spans="1:5" s="141" customFormat="1" ht="81.75" customHeight="1" x14ac:dyDescent="0.25">
      <c r="A33" s="143" t="s">
        <v>326</v>
      </c>
      <c r="B33" s="143" t="s">
        <v>361</v>
      </c>
      <c r="C33" s="143" t="s">
        <v>362</v>
      </c>
      <c r="D33" s="143" t="s">
        <v>382</v>
      </c>
      <c r="E33" s="143" t="s">
        <v>403</v>
      </c>
    </row>
    <row r="34" spans="1:5" s="141" customFormat="1" ht="25.5" x14ac:dyDescent="0.25">
      <c r="A34" s="143" t="s">
        <v>326</v>
      </c>
      <c r="B34" s="143" t="s">
        <v>361</v>
      </c>
      <c r="C34" s="143" t="s">
        <v>362</v>
      </c>
      <c r="D34" s="143" t="s">
        <v>383</v>
      </c>
      <c r="E34" s="143" t="s">
        <v>384</v>
      </c>
    </row>
    <row r="35" spans="1:5" s="141" customFormat="1" ht="25.5" x14ac:dyDescent="0.25">
      <c r="A35" s="143" t="s">
        <v>326</v>
      </c>
      <c r="B35" s="143" t="s">
        <v>361</v>
      </c>
      <c r="C35" s="143" t="s">
        <v>362</v>
      </c>
      <c r="D35" s="143" t="s">
        <v>385</v>
      </c>
      <c r="E35" s="143" t="s">
        <v>386</v>
      </c>
    </row>
    <row r="36" spans="1:5" s="141" customFormat="1" ht="25.5" x14ac:dyDescent="0.25">
      <c r="A36" s="143" t="s">
        <v>326</v>
      </c>
      <c r="B36" s="143" t="s">
        <v>361</v>
      </c>
      <c r="C36" s="143" t="s">
        <v>362</v>
      </c>
      <c r="D36" s="143" t="s">
        <v>387</v>
      </c>
      <c r="E36" s="143" t="s">
        <v>388</v>
      </c>
    </row>
    <row r="37" spans="1:5" x14ac:dyDescent="0.3">
      <c r="A37" s="143" t="s">
        <v>326</v>
      </c>
      <c r="B37" s="144" t="s">
        <v>404</v>
      </c>
      <c r="C37" s="142" t="s">
        <v>405</v>
      </c>
      <c r="E37" s="142" t="s">
        <v>314</v>
      </c>
    </row>
    <row r="38" spans="1:5" ht="25.5" x14ac:dyDescent="0.3">
      <c r="A38" s="145"/>
      <c r="B38" s="143" t="s">
        <v>389</v>
      </c>
      <c r="C38" s="143" t="s">
        <v>362</v>
      </c>
      <c r="D38" s="143" t="s">
        <v>390</v>
      </c>
      <c r="E38" s="143" t="s">
        <v>391</v>
      </c>
    </row>
  </sheetData>
  <mergeCells count="2">
    <mergeCell ref="A1:B2"/>
    <mergeCell ref="C1:D2"/>
  </mergeCells>
  <dataValidations count="1">
    <dataValidation type="list" allowBlank="1" showInputMessage="1" showErrorMessage="1" sqref="A6:A69" xr:uid="{00000000-0002-0000-0400-000000000000}">
      <formula1>codigo</formula1>
    </dataValidation>
  </dataValidations>
  <printOptions horizontalCentered="1" verticalCentered="1"/>
  <pageMargins left="0.11811023622047245" right="0.11811023622047245" top="0.74803149606299213" bottom="0.55118110236220474" header="0.31496062992125984" footer="0.31496062992125984"/>
  <pageSetup paperSize="41" scale="80" orientation="landscape" r:id="rId1"/>
  <headerFooter>
    <oddFooter>&amp;RSC01-F06 Vr4 (2017-06-30)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54" t="s">
        <v>213</v>
      </c>
    </row>
    <row r="2" spans="4:17" x14ac:dyDescent="0.25">
      <c r="D2" s="26" t="s">
        <v>63</v>
      </c>
      <c r="E2" s="26" t="s">
        <v>45</v>
      </c>
      <c r="F2" s="34" t="s">
        <v>2</v>
      </c>
      <c r="G2" s="38" t="s">
        <v>112</v>
      </c>
      <c r="L2" s="50" t="s">
        <v>167</v>
      </c>
      <c r="O2" t="s">
        <v>208</v>
      </c>
      <c r="Q2" t="s">
        <v>214</v>
      </c>
    </row>
    <row r="3" spans="4:17" x14ac:dyDescent="0.25">
      <c r="D3" s="27" t="s">
        <v>101</v>
      </c>
      <c r="E3" s="31" t="s">
        <v>46</v>
      </c>
      <c r="F3" s="33" t="s">
        <v>60</v>
      </c>
      <c r="G3" s="37" t="s">
        <v>113</v>
      </c>
      <c r="L3" s="51" t="s">
        <v>168</v>
      </c>
      <c r="O3" t="s">
        <v>209</v>
      </c>
      <c r="Q3" t="s">
        <v>215</v>
      </c>
    </row>
    <row r="4" spans="4:17" x14ac:dyDescent="0.25">
      <c r="D4" s="27" t="s">
        <v>102</v>
      </c>
      <c r="E4" s="31" t="s">
        <v>46</v>
      </c>
      <c r="F4" s="33" t="s">
        <v>60</v>
      </c>
      <c r="G4" s="37" t="s">
        <v>113</v>
      </c>
      <c r="L4" s="50" t="s">
        <v>169</v>
      </c>
      <c r="Q4" s="54" t="s">
        <v>216</v>
      </c>
    </row>
    <row r="5" spans="4:17" x14ac:dyDescent="0.25">
      <c r="D5" s="27" t="s">
        <v>103</v>
      </c>
      <c r="E5" s="31" t="s">
        <v>46</v>
      </c>
      <c r="F5" s="33" t="s">
        <v>60</v>
      </c>
      <c r="G5" s="37" t="s">
        <v>115</v>
      </c>
      <c r="L5" s="52" t="s">
        <v>170</v>
      </c>
      <c r="Q5" t="s">
        <v>217</v>
      </c>
    </row>
    <row r="6" spans="4:17" x14ac:dyDescent="0.25">
      <c r="D6" s="27" t="s">
        <v>104</v>
      </c>
      <c r="E6" s="31" t="s">
        <v>47</v>
      </c>
      <c r="F6" s="33" t="s">
        <v>60</v>
      </c>
      <c r="G6" s="37" t="s">
        <v>116</v>
      </c>
      <c r="L6" s="52" t="s">
        <v>171</v>
      </c>
      <c r="Q6" t="s">
        <v>218</v>
      </c>
    </row>
    <row r="7" spans="4:17" x14ac:dyDescent="0.25">
      <c r="D7" s="27" t="s">
        <v>105</v>
      </c>
      <c r="E7" s="31" t="s">
        <v>47</v>
      </c>
      <c r="F7" s="33" t="s">
        <v>60</v>
      </c>
      <c r="G7" s="37" t="s">
        <v>229</v>
      </c>
      <c r="L7" s="52" t="s">
        <v>172</v>
      </c>
      <c r="Q7" t="s">
        <v>219</v>
      </c>
    </row>
    <row r="8" spans="4:17" x14ac:dyDescent="0.25">
      <c r="D8" s="27" t="s">
        <v>64</v>
      </c>
      <c r="E8" s="31" t="s">
        <v>47</v>
      </c>
      <c r="F8" s="33" t="s">
        <v>60</v>
      </c>
      <c r="G8" s="37" t="s">
        <v>118</v>
      </c>
      <c r="L8" s="52" t="s">
        <v>173</v>
      </c>
      <c r="Q8" t="s">
        <v>220</v>
      </c>
    </row>
    <row r="9" spans="4:17" x14ac:dyDescent="0.25">
      <c r="D9" s="27" t="s">
        <v>106</v>
      </c>
      <c r="E9" s="31" t="s">
        <v>47</v>
      </c>
      <c r="F9" s="33" t="s">
        <v>60</v>
      </c>
      <c r="G9" s="37" t="s">
        <v>116</v>
      </c>
      <c r="L9" s="50" t="s">
        <v>174</v>
      </c>
      <c r="Q9" t="s">
        <v>221</v>
      </c>
    </row>
    <row r="10" spans="4:17" x14ac:dyDescent="0.25">
      <c r="D10" s="27" t="s">
        <v>107</v>
      </c>
      <c r="E10" s="31" t="s">
        <v>48</v>
      </c>
      <c r="F10" s="33" t="s">
        <v>60</v>
      </c>
      <c r="G10" s="37" t="s">
        <v>113</v>
      </c>
      <c r="L10" s="52" t="s">
        <v>175</v>
      </c>
      <c r="Q10" s="54" t="s">
        <v>222</v>
      </c>
    </row>
    <row r="11" spans="4:17" x14ac:dyDescent="0.25">
      <c r="D11" s="27" t="s">
        <v>108</v>
      </c>
      <c r="E11" s="31" t="s">
        <v>48</v>
      </c>
      <c r="F11" s="33" t="s">
        <v>60</v>
      </c>
      <c r="G11" s="37" t="s">
        <v>119</v>
      </c>
      <c r="L11" s="52" t="s">
        <v>176</v>
      </c>
      <c r="Q11" t="s">
        <v>223</v>
      </c>
    </row>
    <row r="12" spans="4:17" x14ac:dyDescent="0.25">
      <c r="D12" s="27" t="s">
        <v>109</v>
      </c>
      <c r="E12" s="31" t="s">
        <v>48</v>
      </c>
      <c r="F12" s="33" t="s">
        <v>60</v>
      </c>
      <c r="G12" s="37" t="s">
        <v>114</v>
      </c>
      <c r="L12" s="52" t="s">
        <v>177</v>
      </c>
      <c r="Q12" t="s">
        <v>224</v>
      </c>
    </row>
    <row r="13" spans="4:17" x14ac:dyDescent="0.25">
      <c r="D13" s="27" t="s">
        <v>110</v>
      </c>
      <c r="E13" s="31" t="s">
        <v>48</v>
      </c>
      <c r="F13" s="33" t="s">
        <v>60</v>
      </c>
      <c r="G13" s="37" t="s">
        <v>230</v>
      </c>
      <c r="L13" s="50" t="s">
        <v>178</v>
      </c>
      <c r="Q13" s="54" t="s">
        <v>225</v>
      </c>
    </row>
    <row r="14" spans="4:17" x14ac:dyDescent="0.25">
      <c r="D14" s="29" t="s">
        <v>78</v>
      </c>
      <c r="E14" s="31" t="s">
        <v>49</v>
      </c>
      <c r="F14" s="33" t="s">
        <v>61</v>
      </c>
      <c r="G14" s="36" t="s">
        <v>123</v>
      </c>
      <c r="L14" s="52" t="s">
        <v>179</v>
      </c>
      <c r="Q14" t="s">
        <v>226</v>
      </c>
    </row>
    <row r="15" spans="4:17" x14ac:dyDescent="0.25">
      <c r="D15" s="29" t="s">
        <v>65</v>
      </c>
      <c r="E15" s="31" t="s">
        <v>49</v>
      </c>
      <c r="F15" s="33" t="s">
        <v>61</v>
      </c>
      <c r="G15" s="36" t="s">
        <v>123</v>
      </c>
      <c r="L15" s="52" t="s">
        <v>180</v>
      </c>
      <c r="Q15" t="s">
        <v>227</v>
      </c>
    </row>
    <row r="16" spans="4:17" x14ac:dyDescent="0.25">
      <c r="D16" s="29" t="s">
        <v>79</v>
      </c>
      <c r="E16" s="31" t="s">
        <v>50</v>
      </c>
      <c r="F16" s="33" t="s">
        <v>61</v>
      </c>
      <c r="G16" s="37" t="s">
        <v>126</v>
      </c>
      <c r="L16" s="52" t="s">
        <v>181</v>
      </c>
      <c r="Q16" t="s">
        <v>228</v>
      </c>
    </row>
    <row r="17" spans="4:15" x14ac:dyDescent="0.25">
      <c r="D17" s="29" t="s">
        <v>80</v>
      </c>
      <c r="E17" s="31" t="s">
        <v>50</v>
      </c>
      <c r="F17" s="33" t="s">
        <v>61</v>
      </c>
      <c r="G17" s="36" t="s">
        <v>240</v>
      </c>
      <c r="L17" s="50" t="s">
        <v>182</v>
      </c>
    </row>
    <row r="18" spans="4:15" ht="30" x14ac:dyDescent="0.25">
      <c r="D18" s="29" t="s">
        <v>81</v>
      </c>
      <c r="E18" s="31" t="s">
        <v>52</v>
      </c>
      <c r="F18" s="33" t="s">
        <v>61</v>
      </c>
      <c r="G18" s="36" t="s">
        <v>239</v>
      </c>
      <c r="L18" s="52" t="s">
        <v>183</v>
      </c>
    </row>
    <row r="19" spans="4:15" ht="30" x14ac:dyDescent="0.25">
      <c r="D19" s="29" t="s">
        <v>82</v>
      </c>
      <c r="E19" s="31" t="s">
        <v>52</v>
      </c>
      <c r="F19" s="33" t="s">
        <v>61</v>
      </c>
      <c r="G19" s="37" t="s">
        <v>238</v>
      </c>
      <c r="L19" s="52" t="s">
        <v>184</v>
      </c>
      <c r="O19" t="s">
        <v>232</v>
      </c>
    </row>
    <row r="20" spans="4:15" ht="30" x14ac:dyDescent="0.25">
      <c r="D20" s="29" t="s">
        <v>83</v>
      </c>
      <c r="E20" s="31" t="s">
        <v>55</v>
      </c>
      <c r="F20" s="33" t="s">
        <v>61</v>
      </c>
      <c r="G20" s="37" t="s">
        <v>237</v>
      </c>
      <c r="L20" s="50" t="s">
        <v>185</v>
      </c>
      <c r="O20" t="s">
        <v>233</v>
      </c>
    </row>
    <row r="21" spans="4:15" ht="30" x14ac:dyDescent="0.25">
      <c r="D21" s="29" t="s">
        <v>84</v>
      </c>
      <c r="E21" s="31" t="s">
        <v>55</v>
      </c>
      <c r="F21" s="33" t="s">
        <v>61</v>
      </c>
      <c r="G21" s="37" t="s">
        <v>237</v>
      </c>
      <c r="L21" s="51" t="s">
        <v>186</v>
      </c>
    </row>
    <row r="22" spans="4:15" ht="30" x14ac:dyDescent="0.25">
      <c r="D22" s="29" t="s">
        <v>85</v>
      </c>
      <c r="E22" s="31" t="s">
        <v>55</v>
      </c>
      <c r="F22" s="33" t="s">
        <v>61</v>
      </c>
      <c r="G22" s="37" t="s">
        <v>237</v>
      </c>
      <c r="L22" s="50" t="s">
        <v>187</v>
      </c>
    </row>
    <row r="23" spans="4:15" ht="45" x14ac:dyDescent="0.25">
      <c r="D23" s="29" t="s">
        <v>86</v>
      </c>
      <c r="E23" s="31" t="s">
        <v>53</v>
      </c>
      <c r="F23" s="33" t="s">
        <v>61</v>
      </c>
      <c r="G23" s="36" t="s">
        <v>125</v>
      </c>
      <c r="L23" s="52" t="s">
        <v>188</v>
      </c>
    </row>
    <row r="24" spans="4:15" ht="30" x14ac:dyDescent="0.25">
      <c r="D24" s="29" t="s">
        <v>87</v>
      </c>
      <c r="E24" s="31" t="s">
        <v>56</v>
      </c>
      <c r="F24" s="33" t="s">
        <v>61</v>
      </c>
      <c r="G24" s="36" t="s">
        <v>127</v>
      </c>
      <c r="L24" s="51" t="s">
        <v>189</v>
      </c>
    </row>
    <row r="25" spans="4:15" ht="30" x14ac:dyDescent="0.25">
      <c r="D25" s="29" t="s">
        <v>88</v>
      </c>
      <c r="E25" s="31" t="s">
        <v>56</v>
      </c>
      <c r="F25" s="33" t="s">
        <v>61</v>
      </c>
      <c r="G25" s="36" t="s">
        <v>127</v>
      </c>
      <c r="L25" s="51" t="s">
        <v>190</v>
      </c>
    </row>
    <row r="26" spans="4:15" ht="30" x14ac:dyDescent="0.25">
      <c r="D26" s="29" t="s">
        <v>89</v>
      </c>
      <c r="E26" s="31" t="s">
        <v>54</v>
      </c>
      <c r="F26" s="33" t="s">
        <v>61</v>
      </c>
      <c r="G26" s="37" t="s">
        <v>124</v>
      </c>
      <c r="L26" s="50" t="s">
        <v>191</v>
      </c>
    </row>
    <row r="27" spans="4:15" ht="27" x14ac:dyDescent="0.25">
      <c r="D27" s="29" t="s">
        <v>90</v>
      </c>
      <c r="E27" s="31" t="s">
        <v>51</v>
      </c>
      <c r="F27" s="33" t="s">
        <v>61</v>
      </c>
      <c r="G27" s="36" t="s">
        <v>120</v>
      </c>
      <c r="L27" s="51" t="s">
        <v>192</v>
      </c>
    </row>
    <row r="28" spans="4:15" ht="27" x14ac:dyDescent="0.25">
      <c r="D28" s="29" t="s">
        <v>91</v>
      </c>
      <c r="E28" s="31" t="s">
        <v>51</v>
      </c>
      <c r="F28" s="33" t="s">
        <v>61</v>
      </c>
      <c r="G28" s="36" t="s">
        <v>121</v>
      </c>
      <c r="L28" s="50" t="s">
        <v>193</v>
      </c>
    </row>
    <row r="29" spans="4:15" ht="45" x14ac:dyDescent="0.25">
      <c r="D29" s="29" t="s">
        <v>111</v>
      </c>
      <c r="E29" s="31" t="s">
        <v>51</v>
      </c>
      <c r="F29" s="33" t="s">
        <v>61</v>
      </c>
      <c r="G29" s="37" t="s">
        <v>122</v>
      </c>
      <c r="L29" s="51" t="s">
        <v>194</v>
      </c>
    </row>
    <row r="30" spans="4:15" ht="30" x14ac:dyDescent="0.25">
      <c r="D30" s="30" t="s">
        <v>92</v>
      </c>
      <c r="E30" s="25" t="s">
        <v>96</v>
      </c>
      <c r="F30" s="33" t="s">
        <v>62</v>
      </c>
      <c r="G30" s="37" t="s">
        <v>231</v>
      </c>
      <c r="L30" s="50" t="s">
        <v>195</v>
      </c>
    </row>
    <row r="31" spans="4:15" x14ac:dyDescent="0.25">
      <c r="D31" s="30" t="s">
        <v>66</v>
      </c>
      <c r="E31" s="25" t="s">
        <v>96</v>
      </c>
      <c r="F31" s="33" t="s">
        <v>62</v>
      </c>
      <c r="G31" s="36" t="s">
        <v>117</v>
      </c>
      <c r="L31" s="51" t="s">
        <v>196</v>
      </c>
    </row>
    <row r="32" spans="4:15" x14ac:dyDescent="0.25">
      <c r="D32" s="30" t="s">
        <v>67</v>
      </c>
      <c r="E32" s="25" t="s">
        <v>67</v>
      </c>
      <c r="F32" s="33" t="s">
        <v>62</v>
      </c>
      <c r="G32" s="36" t="s">
        <v>119</v>
      </c>
      <c r="L32" s="51" t="s">
        <v>197</v>
      </c>
    </row>
    <row r="33" spans="4:12" ht="27" x14ac:dyDescent="0.25">
      <c r="D33" s="30" t="s">
        <v>68</v>
      </c>
      <c r="E33" s="25" t="s">
        <v>97</v>
      </c>
      <c r="F33" s="33" t="s">
        <v>62</v>
      </c>
      <c r="G33" s="36" t="s">
        <v>119</v>
      </c>
      <c r="L33" s="50" t="s">
        <v>198</v>
      </c>
    </row>
    <row r="34" spans="4:12" x14ac:dyDescent="0.25">
      <c r="D34" s="30" t="s">
        <v>69</v>
      </c>
      <c r="E34" s="25" t="s">
        <v>97</v>
      </c>
      <c r="F34" s="33" t="s">
        <v>62</v>
      </c>
      <c r="G34" s="36" t="s">
        <v>119</v>
      </c>
      <c r="L34" s="50" t="s">
        <v>199</v>
      </c>
    </row>
    <row r="35" spans="4:12" x14ac:dyDescent="0.25">
      <c r="D35" s="30" t="s">
        <v>70</v>
      </c>
      <c r="E35" s="25" t="s">
        <v>97</v>
      </c>
      <c r="F35" s="33" t="s">
        <v>62</v>
      </c>
      <c r="G35" s="36" t="s">
        <v>119</v>
      </c>
      <c r="L35" s="52" t="s">
        <v>200</v>
      </c>
    </row>
    <row r="36" spans="4:12" x14ac:dyDescent="0.25">
      <c r="D36" s="30" t="s">
        <v>71</v>
      </c>
      <c r="E36" s="25" t="s">
        <v>98</v>
      </c>
      <c r="F36" s="33" t="s">
        <v>62</v>
      </c>
      <c r="G36" s="36" t="s">
        <v>128</v>
      </c>
      <c r="L36" s="52" t="s">
        <v>201</v>
      </c>
    </row>
    <row r="37" spans="4:12" x14ac:dyDescent="0.25">
      <c r="D37" s="30" t="s">
        <v>72</v>
      </c>
      <c r="E37" s="25" t="s">
        <v>98</v>
      </c>
      <c r="F37" s="33" t="s">
        <v>62</v>
      </c>
      <c r="G37" s="36" t="s">
        <v>128</v>
      </c>
      <c r="L37" s="52" t="s">
        <v>202</v>
      </c>
    </row>
    <row r="38" spans="4:12" x14ac:dyDescent="0.25">
      <c r="D38" s="30" t="s">
        <v>73</v>
      </c>
      <c r="E38" s="25" t="s">
        <v>98</v>
      </c>
      <c r="F38" s="33" t="s">
        <v>62</v>
      </c>
      <c r="G38" s="36" t="s">
        <v>128</v>
      </c>
      <c r="L38" s="51" t="s">
        <v>203</v>
      </c>
    </row>
    <row r="39" spans="4:12" x14ac:dyDescent="0.25">
      <c r="D39" s="30" t="s">
        <v>74</v>
      </c>
      <c r="E39" s="25" t="s">
        <v>99</v>
      </c>
      <c r="F39" s="33" t="s">
        <v>62</v>
      </c>
      <c r="G39" s="36" t="s">
        <v>129</v>
      </c>
      <c r="L39" s="51" t="s">
        <v>204</v>
      </c>
    </row>
    <row r="40" spans="4:12" x14ac:dyDescent="0.25">
      <c r="D40" s="30" t="s">
        <v>75</v>
      </c>
      <c r="E40" s="25" t="s">
        <v>99</v>
      </c>
      <c r="F40" s="33" t="s">
        <v>62</v>
      </c>
      <c r="G40" s="36" t="s">
        <v>129</v>
      </c>
      <c r="L40" s="52" t="s">
        <v>205</v>
      </c>
    </row>
    <row r="41" spans="4:12" x14ac:dyDescent="0.25">
      <c r="D41" s="30" t="s">
        <v>76</v>
      </c>
      <c r="E41" s="25" t="s">
        <v>99</v>
      </c>
      <c r="F41" s="33" t="s">
        <v>62</v>
      </c>
      <c r="G41" s="36" t="s">
        <v>129</v>
      </c>
      <c r="L41" s="52" t="s">
        <v>206</v>
      </c>
    </row>
    <row r="42" spans="4:12" x14ac:dyDescent="0.25">
      <c r="D42" s="30" t="s">
        <v>77</v>
      </c>
      <c r="E42" s="25" t="s">
        <v>99</v>
      </c>
      <c r="F42" s="33" t="s">
        <v>62</v>
      </c>
      <c r="G42" s="36" t="s">
        <v>129</v>
      </c>
      <c r="L42" s="52"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Caracterización </vt:lpstr>
      <vt:lpstr>INDICADOR</vt:lpstr>
      <vt:lpstr>INDICADOR 2</vt:lpstr>
      <vt:lpstr>Normograma</vt:lpstr>
      <vt:lpstr>Listas desplegables</vt:lpstr>
      <vt:lpstr>Apoyo</vt:lpstr>
      <vt:lpstr>Dirección_Estratégica</vt:lpstr>
      <vt:lpstr>Estratégico</vt:lpstr>
      <vt:lpstr>Evaluación</vt:lpstr>
      <vt:lpstr>Grupoa</vt:lpstr>
      <vt:lpstr>Misional</vt:lpstr>
      <vt:lpstr>Misionales</vt:lpstr>
      <vt:lpstr>'Caracterización '!Print_Area</vt:lpstr>
      <vt:lpstr>Normograma!Print_Area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2019-05-03T20:42:39Z</cp:lastPrinted>
  <dcterms:created xsi:type="dcterms:W3CDTF">2019-04-09T16:24:36Z</dcterms:created>
  <dcterms:modified xsi:type="dcterms:W3CDTF">2021-07-01T16:35:26Z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2819834</vt:i4>
  </property>
</Properties>
</file>